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Oaklands\NatDip2017\Unit18\Pizza DB\"/>
    </mc:Choice>
  </mc:AlternateContent>
  <bookViews>
    <workbookView xWindow="0" yWindow="0" windowWidth="28800" windowHeight="12795" activeTab="2"/>
  </bookViews>
  <sheets>
    <sheet name="Pizzas" sheetId="1" r:id="rId1"/>
    <sheet name="Customers" sheetId="5" r:id="rId2"/>
    <sheet name="Orders" sheetId="3" r:id="rId3"/>
  </sheets>
  <definedNames>
    <definedName name="Cost">Table1[[#All],[Cost]]</definedName>
    <definedName name="PizzID">Table1[[#All],[Name]]</definedName>
    <definedName name="PostCode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5" l="1"/>
  <c r="E83" i="5"/>
  <c r="J82" i="5"/>
  <c r="E82" i="5"/>
  <c r="J81" i="5"/>
  <c r="E81" i="5"/>
  <c r="J80" i="5"/>
  <c r="E80" i="5"/>
  <c r="J79" i="5"/>
  <c r="E79" i="5"/>
  <c r="J78" i="5"/>
  <c r="E78" i="5"/>
  <c r="J77" i="5"/>
  <c r="E77" i="5"/>
  <c r="J76" i="5"/>
  <c r="E76" i="5"/>
  <c r="J75" i="5"/>
  <c r="E75" i="5"/>
  <c r="J74" i="5"/>
  <c r="E74" i="5"/>
  <c r="J73" i="5"/>
  <c r="E73" i="5"/>
  <c r="J72" i="5"/>
  <c r="E72" i="5"/>
  <c r="J71" i="5"/>
  <c r="E71" i="5"/>
  <c r="J70" i="5"/>
  <c r="E70" i="5"/>
  <c r="J69" i="5"/>
  <c r="E69" i="5"/>
  <c r="J68" i="5"/>
  <c r="E68" i="5"/>
  <c r="J67" i="5"/>
  <c r="E67" i="5"/>
  <c r="J66" i="5"/>
  <c r="E66" i="5"/>
  <c r="J65" i="5"/>
  <c r="E65" i="5"/>
  <c r="J64" i="5"/>
  <c r="E64" i="5"/>
  <c r="J63" i="5"/>
  <c r="E63" i="5"/>
  <c r="J62" i="5"/>
  <c r="E62" i="5"/>
  <c r="J61" i="5"/>
  <c r="E61" i="5"/>
  <c r="J60" i="5"/>
  <c r="E60" i="5"/>
  <c r="J59" i="5"/>
  <c r="E59" i="5"/>
  <c r="J58" i="5"/>
  <c r="E58" i="5"/>
  <c r="J57" i="5"/>
  <c r="E57" i="5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J33" i="5"/>
  <c r="E33" i="5"/>
  <c r="J32" i="5"/>
  <c r="E32" i="5"/>
  <c r="J31" i="5"/>
  <c r="E31" i="5"/>
  <c r="J30" i="5"/>
  <c r="E30" i="5"/>
  <c r="J29" i="5"/>
  <c r="E29" i="5"/>
  <c r="J28" i="5"/>
  <c r="E28" i="5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11" i="5"/>
  <c r="E11" i="5"/>
  <c r="J10" i="5"/>
  <c r="E10" i="5"/>
  <c r="J9" i="5"/>
  <c r="E9" i="5"/>
  <c r="J8" i="5"/>
  <c r="E8" i="5"/>
  <c r="J7" i="5"/>
  <c r="E7" i="5"/>
  <c r="J6" i="5"/>
  <c r="E6" i="5"/>
  <c r="J5" i="5"/>
  <c r="E5" i="5"/>
  <c r="J4" i="5"/>
  <c r="E4" i="5"/>
  <c r="J3" i="5"/>
  <c r="E3" i="5"/>
  <c r="J2" i="5"/>
  <c r="E2" i="5"/>
  <c r="J103" i="3" l="1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52" i="3"/>
  <c r="J53" i="3"/>
  <c r="J54" i="3"/>
  <c r="J55" i="3"/>
  <c r="J56" i="3"/>
  <c r="J57" i="3"/>
  <c r="J58" i="3"/>
  <c r="J59" i="3"/>
  <c r="J60" i="3"/>
  <c r="J61" i="3"/>
  <c r="J42" i="3"/>
  <c r="J43" i="3"/>
  <c r="J44" i="3"/>
  <c r="J45" i="3"/>
  <c r="J46" i="3"/>
  <c r="J47" i="3"/>
  <c r="J48" i="3"/>
  <c r="J49" i="3"/>
  <c r="J50" i="3"/>
  <c r="J51" i="3"/>
  <c r="J39" i="3"/>
  <c r="J31" i="3"/>
  <c r="J30" i="3"/>
  <c r="J29" i="3"/>
  <c r="J38" i="3"/>
  <c r="J37" i="3"/>
  <c r="J28" i="3"/>
  <c r="J27" i="3"/>
  <c r="J35" i="3"/>
  <c r="J32" i="3"/>
  <c r="J26" i="3"/>
  <c r="J23" i="3"/>
  <c r="J40" i="3"/>
  <c r="J41" i="3"/>
  <c r="J22" i="3"/>
  <c r="J36" i="3"/>
  <c r="J34" i="3"/>
  <c r="J25" i="3"/>
  <c r="J24" i="3"/>
  <c r="J33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</calcChain>
</file>

<file path=xl/sharedStrings.xml><?xml version="1.0" encoding="utf-8"?>
<sst xmlns="http://schemas.openxmlformats.org/spreadsheetml/2006/main" count="1098" uniqueCount="548">
  <si>
    <t>Name</t>
  </si>
  <si>
    <t>Description</t>
  </si>
  <si>
    <t>Veg</t>
  </si>
  <si>
    <t>Cost</t>
  </si>
  <si>
    <t>The classical mozzarella and tomato combo</t>
  </si>
  <si>
    <t>Yes</t>
  </si>
  <si>
    <t>No</t>
  </si>
  <si>
    <t>Margherita</t>
  </si>
  <si>
    <t>American</t>
  </si>
  <si>
    <t>Pepperoni, mozzarella and tomato</t>
  </si>
  <si>
    <t>Pepperoni, mozzarella and tomato, with your choice of hot green, Roquito or jalapeño peppers</t>
  </si>
  <si>
    <t>American Hot</t>
  </si>
  <si>
    <t>Hot spiced beef, pepperoni, mozzarella, tomato, green pepper, red onion</t>
  </si>
  <si>
    <t>Diavolo</t>
  </si>
  <si>
    <t>Spinach, free-range egg, mozzarella, tomato, garlic oil, black olives and Gran Milano cheese</t>
  </si>
  <si>
    <t>Fiorentina</t>
  </si>
  <si>
    <t>Prosciutto cotto, black olives, closed cup mushroom, mozzarella and tomato</t>
  </si>
  <si>
    <t>La Reine</t>
  </si>
  <si>
    <t>Goat's cheese, mozzarella, tomato, caramelised onion, spinach, red onion and garlic oil</t>
  </si>
  <si>
    <t>Padana</t>
  </si>
  <si>
    <t>Chicken, sweet Peppadew peppers, red onions, mozzarella, tomato, Cajun spices and garlic oil</t>
  </si>
  <si>
    <t>Pollo Ad Astra</t>
  </si>
  <si>
    <t>Customer</t>
  </si>
  <si>
    <t>Email</t>
  </si>
  <si>
    <t>CardNo</t>
  </si>
  <si>
    <t>CardHolder</t>
  </si>
  <si>
    <t>ExpiryDate</t>
  </si>
  <si>
    <t>Issuer</t>
  </si>
  <si>
    <t>Distance</t>
  </si>
  <si>
    <t>Journey</t>
  </si>
  <si>
    <t>Title</t>
  </si>
  <si>
    <t>PhoneNo</t>
  </si>
  <si>
    <t>HouseNo</t>
  </si>
  <si>
    <t>PostCode</t>
  </si>
  <si>
    <t>Mr</t>
  </si>
  <si>
    <t>Sloan</t>
  </si>
  <si>
    <t>MacDougall</t>
  </si>
  <si>
    <t>smacdougall0@wisc.edu</t>
  </si>
  <si>
    <t>Male</t>
  </si>
  <si>
    <t>americanexpress</t>
  </si>
  <si>
    <t>Gabey</t>
  </si>
  <si>
    <t>Fronsek</t>
  </si>
  <si>
    <t>gfronsek1@geocities.com</t>
  </si>
  <si>
    <t>Female</t>
  </si>
  <si>
    <t>visa-electron</t>
  </si>
  <si>
    <t>Dall</t>
  </si>
  <si>
    <t>Adger</t>
  </si>
  <si>
    <t>dadger2@youku.com</t>
  </si>
  <si>
    <t>maestro</t>
  </si>
  <si>
    <t>Ms</t>
  </si>
  <si>
    <t>Linea</t>
  </si>
  <si>
    <t>Dobinson</t>
  </si>
  <si>
    <t>ldobinson3@is.gd</t>
  </si>
  <si>
    <t>Dr</t>
  </si>
  <si>
    <t>Yorker</t>
  </si>
  <si>
    <t>Meharg</t>
  </si>
  <si>
    <t>ymeharg4@timesonline.co.uk</t>
  </si>
  <si>
    <t>Rayshell</t>
  </si>
  <si>
    <t>Burney</t>
  </si>
  <si>
    <t>rburney5@amazon.de</t>
  </si>
  <si>
    <t>Mrs</t>
  </si>
  <si>
    <t>Elle</t>
  </si>
  <si>
    <t>Morrice</t>
  </si>
  <si>
    <t>emorrice6@sitemeter.com</t>
  </si>
  <si>
    <t>visa</t>
  </si>
  <si>
    <t>Wilburt</t>
  </si>
  <si>
    <t>Duggan</t>
  </si>
  <si>
    <t>wduggan7@lycos.com</t>
  </si>
  <si>
    <t>Alford</t>
  </si>
  <si>
    <t>Mayger</t>
  </si>
  <si>
    <t>amayger8@auda.org.au</t>
  </si>
  <si>
    <t>switch</t>
  </si>
  <si>
    <t>Hermina</t>
  </si>
  <si>
    <t>Devonside</t>
  </si>
  <si>
    <t>hdevonside9@hp.com</t>
  </si>
  <si>
    <t>Leonie</t>
  </si>
  <si>
    <t>Mizzi</t>
  </si>
  <si>
    <t>lmizzia@ucoz.com</t>
  </si>
  <si>
    <t>Rhea</t>
  </si>
  <si>
    <t>Cadalleder</t>
  </si>
  <si>
    <t>rcadallederb@jugem.jp</t>
  </si>
  <si>
    <t>Kyrstin</t>
  </si>
  <si>
    <t>Dunkinson</t>
  </si>
  <si>
    <t>kdunkinsonc@deliciousdays.com</t>
  </si>
  <si>
    <t>mastercard</t>
  </si>
  <si>
    <t>Joellyn</t>
  </si>
  <si>
    <t>Ramshaw</t>
  </si>
  <si>
    <t>jramshawd@admin.ch</t>
  </si>
  <si>
    <t>Ole</t>
  </si>
  <si>
    <t>Pluthero</t>
  </si>
  <si>
    <t>oplutheroe@exblog.jp</t>
  </si>
  <si>
    <t>See</t>
  </si>
  <si>
    <t>Nurdin</t>
  </si>
  <si>
    <t>snurdinf@mashable.com</t>
  </si>
  <si>
    <t>Rudd</t>
  </si>
  <si>
    <t>Simes</t>
  </si>
  <si>
    <t>rsimesg@telegraph.co.uk</t>
  </si>
  <si>
    <t>Merwyn</t>
  </si>
  <si>
    <t>Belasco</t>
  </si>
  <si>
    <t>mbelascoh@bandcamp.com</t>
  </si>
  <si>
    <t>Guthrey</t>
  </si>
  <si>
    <t>Mutimer</t>
  </si>
  <si>
    <t>gmutimeri@furl.net</t>
  </si>
  <si>
    <t>Renie</t>
  </si>
  <si>
    <t>Critoph</t>
  </si>
  <si>
    <t>rcritophj@flickr.com</t>
  </si>
  <si>
    <t>Nil</t>
  </si>
  <si>
    <t>Gianetti</t>
  </si>
  <si>
    <t>ngianettik@archive.org</t>
  </si>
  <si>
    <t>Stephenie</t>
  </si>
  <si>
    <t>Taplow</t>
  </si>
  <si>
    <t>staplowl@sina.com.cn</t>
  </si>
  <si>
    <t>Esra</t>
  </si>
  <si>
    <t>Putton</t>
  </si>
  <si>
    <t>eputtonm@nyu.edu</t>
  </si>
  <si>
    <t>Shannon</t>
  </si>
  <si>
    <t>Cocklin</t>
  </si>
  <si>
    <t>scocklinn@tiny.cc</t>
  </si>
  <si>
    <t>Evelin</t>
  </si>
  <si>
    <t>Kleinholz</t>
  </si>
  <si>
    <t>ekleinholzo@storify.com</t>
  </si>
  <si>
    <t>Emmerich</t>
  </si>
  <si>
    <t>Espinheira</t>
  </si>
  <si>
    <t>eespinheirap@mapquest.com</t>
  </si>
  <si>
    <t>Domini</t>
  </si>
  <si>
    <t>Baton</t>
  </si>
  <si>
    <t>dbatonq@toplist.cz</t>
  </si>
  <si>
    <t>Horton</t>
  </si>
  <si>
    <t>Bugg</t>
  </si>
  <si>
    <t>hbuggr@a8.net</t>
  </si>
  <si>
    <t>Giorgi</t>
  </si>
  <si>
    <t>Jordan</t>
  </si>
  <si>
    <t>gjordans@engadget.com</t>
  </si>
  <si>
    <t>Misti</t>
  </si>
  <si>
    <t>Ashington</t>
  </si>
  <si>
    <t>mashingtont@so-net.ne.jp</t>
  </si>
  <si>
    <t>Jaime</t>
  </si>
  <si>
    <t>Marmyon</t>
  </si>
  <si>
    <t>jmarmyonu@webeden.co.uk</t>
  </si>
  <si>
    <t>Cortie</t>
  </si>
  <si>
    <t>Maffi</t>
  </si>
  <si>
    <t>cmaffiv@hubpages.com</t>
  </si>
  <si>
    <t>Alphonso</t>
  </si>
  <si>
    <t>Thornewell</t>
  </si>
  <si>
    <t>Simona</t>
  </si>
  <si>
    <t>Butt</t>
  </si>
  <si>
    <t>sbuttx@alexa.com</t>
  </si>
  <si>
    <t>Carlotta</t>
  </si>
  <si>
    <t>Willingale</t>
  </si>
  <si>
    <t>cwillingaley@ihg.com</t>
  </si>
  <si>
    <t>Dunc</t>
  </si>
  <si>
    <t>Figin</t>
  </si>
  <si>
    <t>dfiginz@sourceforge.net</t>
  </si>
  <si>
    <t>Althea</t>
  </si>
  <si>
    <t>Gussie</t>
  </si>
  <si>
    <t>agussie10@cargocollective.com</t>
  </si>
  <si>
    <t>Gabriella</t>
  </si>
  <si>
    <t>Kettlestring</t>
  </si>
  <si>
    <t>gkettlestring11@statcounter.com</t>
  </si>
  <si>
    <t>Lara</t>
  </si>
  <si>
    <t>Beynke</t>
  </si>
  <si>
    <t>lbeynke12@techcrunch.com</t>
  </si>
  <si>
    <t>El</t>
  </si>
  <si>
    <t>McPheat</t>
  </si>
  <si>
    <t>emcpheat13@businessweek.com</t>
  </si>
  <si>
    <t>Ashlen</t>
  </si>
  <si>
    <t>Abelson</t>
  </si>
  <si>
    <t>aabelson14@cornell.edu</t>
  </si>
  <si>
    <t>Mitch</t>
  </si>
  <si>
    <t>Butchers</t>
  </si>
  <si>
    <t>mbutchers15@guardian.co.uk</t>
  </si>
  <si>
    <t>Sauveur</t>
  </si>
  <si>
    <t>Roderick</t>
  </si>
  <si>
    <t>Shirlaw</t>
  </si>
  <si>
    <t>rshirlaw17@toplist.cz</t>
  </si>
  <si>
    <t>Augustine</t>
  </si>
  <si>
    <t>Whorall</t>
  </si>
  <si>
    <t>awhorall18@seesaa.net</t>
  </si>
  <si>
    <t>Grover</t>
  </si>
  <si>
    <t>Ishak</t>
  </si>
  <si>
    <t>gishak19@engadget.com</t>
  </si>
  <si>
    <t>Dorene</t>
  </si>
  <si>
    <t>Colleer</t>
  </si>
  <si>
    <t>dcolleer1a@squarespace.com</t>
  </si>
  <si>
    <t>Ash</t>
  </si>
  <si>
    <t>Danby</t>
  </si>
  <si>
    <t>adanby1b@ustream.tv</t>
  </si>
  <si>
    <t>Donovan</t>
  </si>
  <si>
    <t>Skiplorne</t>
  </si>
  <si>
    <t>dskiplorne1c@theguardian.com</t>
  </si>
  <si>
    <t>Everett</t>
  </si>
  <si>
    <t>Middlewick</t>
  </si>
  <si>
    <t>emiddlewick1d@reddit.com</t>
  </si>
  <si>
    <t>Melvin</t>
  </si>
  <si>
    <t>Keightley</t>
  </si>
  <si>
    <t>mkeightley1e@senate.gov</t>
  </si>
  <si>
    <t>Osborne</t>
  </si>
  <si>
    <t>Vanezis</t>
  </si>
  <si>
    <t>ovanezis1f@over-blog.com</t>
  </si>
  <si>
    <t>Laura</t>
  </si>
  <si>
    <t>Verdun</t>
  </si>
  <si>
    <t>lverdun1g@arizona.edu</t>
  </si>
  <si>
    <t>Melba</t>
  </si>
  <si>
    <t>Symes</t>
  </si>
  <si>
    <t>msymes1h@bluehost.com</t>
  </si>
  <si>
    <t>Cash</t>
  </si>
  <si>
    <t>Rolingson</t>
  </si>
  <si>
    <t>crolingson1i@spiegel.de</t>
  </si>
  <si>
    <t>Kevina</t>
  </si>
  <si>
    <t>Balchin</t>
  </si>
  <si>
    <t>kbalchin1j@free.fr</t>
  </si>
  <si>
    <t>Ashley</t>
  </si>
  <si>
    <t>Portugal</t>
  </si>
  <si>
    <t>aportugal1k@pcworld.com</t>
  </si>
  <si>
    <t>Albert</t>
  </si>
  <si>
    <t>Ferre</t>
  </si>
  <si>
    <t>aferre1l@ning.com</t>
  </si>
  <si>
    <t>Charley</t>
  </si>
  <si>
    <t>Lorait</t>
  </si>
  <si>
    <t>clorait1m@digg.com</t>
  </si>
  <si>
    <t>Gery</t>
  </si>
  <si>
    <t>Solomonides</t>
  </si>
  <si>
    <t>gsolomonides1n@baidu.com</t>
  </si>
  <si>
    <t>Elfreda</t>
  </si>
  <si>
    <t>Martusewicz</t>
  </si>
  <si>
    <t>emartusewicz1o@nature.com</t>
  </si>
  <si>
    <t>Olivette</t>
  </si>
  <si>
    <t>Ortega</t>
  </si>
  <si>
    <t>oortega1p@stumbleupon.com</t>
  </si>
  <si>
    <t>Nicola</t>
  </si>
  <si>
    <t>Taylo</t>
  </si>
  <si>
    <t>ntaylo1q@fotki.com</t>
  </si>
  <si>
    <t>Hinda</t>
  </si>
  <si>
    <t>Perring</t>
  </si>
  <si>
    <t>hperring1r@desdev.cn</t>
  </si>
  <si>
    <t>Brander</t>
  </si>
  <si>
    <t>Pett</t>
  </si>
  <si>
    <t>bpett1s@who.int</t>
  </si>
  <si>
    <t>Dean</t>
  </si>
  <si>
    <t>Bradnam</t>
  </si>
  <si>
    <t>dbradnam1t@discuz.net</t>
  </si>
  <si>
    <t>Ethan</t>
  </si>
  <si>
    <t>Broschke</t>
  </si>
  <si>
    <t>ebroschke1u@hugedomains.com</t>
  </si>
  <si>
    <t>Ebba</t>
  </si>
  <si>
    <t>Vreiberg</t>
  </si>
  <si>
    <t>evreiberg1v@storify.com</t>
  </si>
  <si>
    <t>Moses</t>
  </si>
  <si>
    <t>Standish</t>
  </si>
  <si>
    <t>mstandish1w@baidu.com</t>
  </si>
  <si>
    <t>Arnaldo</t>
  </si>
  <si>
    <t>Eastman</t>
  </si>
  <si>
    <t>aeastman1x@gnu.org</t>
  </si>
  <si>
    <t>Brunhilde</t>
  </si>
  <si>
    <t>Digwood</t>
  </si>
  <si>
    <t>bdigwood1y@techcrunch.com</t>
  </si>
  <si>
    <t>laser</t>
  </si>
  <si>
    <t>Hershel</t>
  </si>
  <si>
    <t>Bartolomieu</t>
  </si>
  <si>
    <t>hbartolomieu1z@google.com.au</t>
  </si>
  <si>
    <t>Erica</t>
  </si>
  <si>
    <t>Stripling</t>
  </si>
  <si>
    <t>estripling20@deviantart.com</t>
  </si>
  <si>
    <t>Shay</t>
  </si>
  <si>
    <t>Spatari</t>
  </si>
  <si>
    <t>sspatari21@mail.ru</t>
  </si>
  <si>
    <t>Nero</t>
  </si>
  <si>
    <t>Kusick</t>
  </si>
  <si>
    <t>nkusick22@un.org</t>
  </si>
  <si>
    <t>Marcela</t>
  </si>
  <si>
    <t>Sherrin</t>
  </si>
  <si>
    <t>msherrin23@netvibes.com</t>
  </si>
  <si>
    <t>Leontine</t>
  </si>
  <si>
    <t>Ivanilov</t>
  </si>
  <si>
    <t>livanilov24@sphinn.com</t>
  </si>
  <si>
    <t>Bail</t>
  </si>
  <si>
    <t>Dunsire</t>
  </si>
  <si>
    <t>bdunsire25@xinhuanet.com</t>
  </si>
  <si>
    <t>Violette</t>
  </si>
  <si>
    <t>Gaunter</t>
  </si>
  <si>
    <t>vgaunter26@bbb.org</t>
  </si>
  <si>
    <t>Tye</t>
  </si>
  <si>
    <t>Bownes</t>
  </si>
  <si>
    <t>tbownes27@japanpost.jp</t>
  </si>
  <si>
    <t>Ulrikaumeko</t>
  </si>
  <si>
    <t>Hacquoil</t>
  </si>
  <si>
    <t>uhacquoil28@wired.com</t>
  </si>
  <si>
    <t>Nadine</t>
  </si>
  <si>
    <t>Kunc</t>
  </si>
  <si>
    <t>nkunc29@shop-pro.jp</t>
  </si>
  <si>
    <t>Featherstone</t>
  </si>
  <si>
    <t>athornewellw@creative.org</t>
  </si>
  <si>
    <t>sfeatherstoe16@indiatimes.com</t>
  </si>
  <si>
    <t>Gender</t>
  </si>
  <si>
    <t>Surname</t>
  </si>
  <si>
    <t>FirstName</t>
  </si>
  <si>
    <t>ID</t>
  </si>
  <si>
    <t>07624 941254</t>
  </si>
  <si>
    <t>055 9746 6740</t>
  </si>
  <si>
    <t>055 9581 8162</t>
  </si>
  <si>
    <t>(016977) 4514</t>
  </si>
  <si>
    <t>0845 46 43</t>
  </si>
  <si>
    <t>(01850) 523413</t>
  </si>
  <si>
    <t>0845 46 44</t>
  </si>
  <si>
    <t>0500 601896</t>
  </si>
  <si>
    <t>07624 646451</t>
  </si>
  <si>
    <t>070 4336 8914</t>
  </si>
  <si>
    <t>055 0600 1526</t>
  </si>
  <si>
    <t>(070143) 86971</t>
  </si>
  <si>
    <t>07624 872640</t>
  </si>
  <si>
    <t>0962 315 0438</t>
  </si>
  <si>
    <t>0500 296121</t>
  </si>
  <si>
    <t>0340 414 0787</t>
  </si>
  <si>
    <t>070 3040 9151</t>
  </si>
  <si>
    <t>(0131) 655 3541</t>
  </si>
  <si>
    <t>(0110) 654 5457</t>
  </si>
  <si>
    <t>0949 778 9381</t>
  </si>
  <si>
    <t>(016977) 1088</t>
  </si>
  <si>
    <t>070 9625 4058</t>
  </si>
  <si>
    <t>070 8737 9696</t>
  </si>
  <si>
    <t>076 5647 0966</t>
  </si>
  <si>
    <t>(0111) 219 3556</t>
  </si>
  <si>
    <t>0836 185 5634</t>
  </si>
  <si>
    <t>0845 46 41</t>
  </si>
  <si>
    <t>0835 282 6844</t>
  </si>
  <si>
    <t>(0119) 873 4954</t>
  </si>
  <si>
    <t>0899 162 0119</t>
  </si>
  <si>
    <t>(01642) 57553</t>
  </si>
  <si>
    <t>(01248) 251866</t>
  </si>
  <si>
    <t>(077870) 08047</t>
  </si>
  <si>
    <t>(074833) 13718</t>
  </si>
  <si>
    <t>(01898) 64711</t>
  </si>
  <si>
    <t>0369 482 3429</t>
  </si>
  <si>
    <t>(028) 0278 3012</t>
  </si>
  <si>
    <t>0323 584 2853</t>
  </si>
  <si>
    <t>0898 339 9748</t>
  </si>
  <si>
    <t>076 2277 4096</t>
  </si>
  <si>
    <t>07624 464664</t>
  </si>
  <si>
    <t>056 9247 4387</t>
  </si>
  <si>
    <t>0845 46 47</t>
  </si>
  <si>
    <t>(0110) 128 8690</t>
  </si>
  <si>
    <t>076 0428 1491</t>
  </si>
  <si>
    <t>(022) 6042 9190</t>
  </si>
  <si>
    <t>(016977) 3414</t>
  </si>
  <si>
    <t>(021) 6730 8091</t>
  </si>
  <si>
    <t>0500 474791</t>
  </si>
  <si>
    <t>070 8208 5951</t>
  </si>
  <si>
    <t>0314 614 5164</t>
  </si>
  <si>
    <t>0924 880 2723</t>
  </si>
  <si>
    <t>070 6833 5972</t>
  </si>
  <si>
    <t>0330 934 6366</t>
  </si>
  <si>
    <t>(016977) 2529</t>
  </si>
  <si>
    <t>07624 677838</t>
  </si>
  <si>
    <t>07624 646153</t>
  </si>
  <si>
    <t>055 9984 3247</t>
  </si>
  <si>
    <t>(016977) 2429</t>
  </si>
  <si>
    <t>07305 158711</t>
  </si>
  <si>
    <t>076 3390 6676</t>
  </si>
  <si>
    <t>0842 204 8323</t>
  </si>
  <si>
    <t>(0116) 757 0007</t>
  </si>
  <si>
    <t>(075330) 45584</t>
  </si>
  <si>
    <t>(026) 8740 0606</t>
  </si>
  <si>
    <t>0765 211613</t>
  </si>
  <si>
    <t>0765 177 6157</t>
  </si>
  <si>
    <t>0765 1111</t>
  </si>
  <si>
    <t>0765 739801</t>
  </si>
  <si>
    <t>0765 148 6281</t>
  </si>
  <si>
    <t>0765 743042</t>
  </si>
  <si>
    <t>0765 050690</t>
  </si>
  <si>
    <t>0765 697323</t>
  </si>
  <si>
    <t>0765 396 3707</t>
  </si>
  <si>
    <t>0765 596446</t>
  </si>
  <si>
    <t>0765 159032</t>
  </si>
  <si>
    <t>0765 068 0772</t>
  </si>
  <si>
    <t>FullName</t>
  </si>
  <si>
    <t>5102 4389 9902 7806</t>
  </si>
  <si>
    <t>3534 6597 6180 5516</t>
  </si>
  <si>
    <t>6709 0086 5178 4203</t>
  </si>
  <si>
    <t>6386 9699 7146 4778</t>
  </si>
  <si>
    <t>6471 6484 8819 4229</t>
  </si>
  <si>
    <t>5471 1564 8758 8716</t>
  </si>
  <si>
    <t>4698 7177 7024 1741</t>
  </si>
  <si>
    <t>5417 8906 5919 9418</t>
  </si>
  <si>
    <t>4175 0096 7606 8119</t>
  </si>
  <si>
    <t>4026 8427 7476 2857</t>
  </si>
  <si>
    <t>6011 6438 5568 5971</t>
  </si>
  <si>
    <t>4508 7575 1423 8488</t>
  </si>
  <si>
    <t>5893 8594 3573 4734</t>
  </si>
  <si>
    <t>6762 9499 2814 9957</t>
  </si>
  <si>
    <t>3571 0605 2489 6559</t>
  </si>
  <si>
    <t>6484 9733 6302 1858</t>
  </si>
  <si>
    <t>6771 0308 4743 2714</t>
  </si>
  <si>
    <t>4508 4650 1225 8277</t>
  </si>
  <si>
    <t>5499 8422 8700 3364</t>
  </si>
  <si>
    <t>4913 5512 9946 7290</t>
  </si>
  <si>
    <t>3563 6103 1499 1323</t>
  </si>
  <si>
    <t>4508 9286 1990 2738</t>
  </si>
  <si>
    <t>5531 3813 3216 5738</t>
  </si>
  <si>
    <t>5442 5451 9878 4851</t>
  </si>
  <si>
    <t>5432 0322 9675 6240</t>
  </si>
  <si>
    <t>6380 4997 2305 4970</t>
  </si>
  <si>
    <t>4844 2591 1485 1235</t>
  </si>
  <si>
    <t>6304 0567 3574 9378</t>
  </si>
  <si>
    <t>4429 2719 0115 0781</t>
  </si>
  <si>
    <t>6381 9770 3361 2354</t>
  </si>
  <si>
    <t>6442 4046 0878 4481</t>
  </si>
  <si>
    <t>6011 9763 6579 6064</t>
  </si>
  <si>
    <t>6771 8899 8473 9573</t>
  </si>
  <si>
    <t>5402 6418 4764 6522</t>
  </si>
  <si>
    <t>5462 2462 7360 9411</t>
  </si>
  <si>
    <t>5592 7773 2909 7824</t>
  </si>
  <si>
    <t>6771 9769 1716 7707</t>
  </si>
  <si>
    <t>3577 4480 0377 1647</t>
  </si>
  <si>
    <t>6709 5600 4791 0306</t>
  </si>
  <si>
    <t>5893 8711 3014 0646</t>
  </si>
  <si>
    <t>4625 6912 0013 9239</t>
  </si>
  <si>
    <t>5458 4528 7561 2292</t>
  </si>
  <si>
    <t>6763 9788 6000 4473</t>
  </si>
  <si>
    <t>6706 2697 8677 7131</t>
  </si>
  <si>
    <t>4608 0827 4610 9335</t>
  </si>
  <si>
    <t>6771 9183 7809 1414</t>
  </si>
  <si>
    <t>3547 1136 4860 0919</t>
  </si>
  <si>
    <t>5464 2561 2940 0947</t>
  </si>
  <si>
    <t>5416 9436 6809 5308</t>
  </si>
  <si>
    <t>4862 9466 3198 2553</t>
  </si>
  <si>
    <t>6762 2380 7303 0257</t>
  </si>
  <si>
    <t>5431 4585 4019 2224</t>
  </si>
  <si>
    <t>6762 2345 4825 8607</t>
  </si>
  <si>
    <t>4508 8162 1757 8259</t>
  </si>
  <si>
    <t>4026 7891 2595 9304</t>
  </si>
  <si>
    <t>4857 3651 0373 8830</t>
  </si>
  <si>
    <t>6380 4674 1936 0142</t>
  </si>
  <si>
    <t>6483 4248 3140 6777</t>
  </si>
  <si>
    <t>6771 4967 7955 6434</t>
  </si>
  <si>
    <t>6763 6626 8536 5422</t>
  </si>
  <si>
    <t>6371 0536 8206 4107</t>
  </si>
  <si>
    <t>6380 0051 4816 1165</t>
  </si>
  <si>
    <t>6373 3599 8198 5647</t>
  </si>
  <si>
    <t>5547 8951 4139 3126</t>
  </si>
  <si>
    <t>5893 3206 6702 6042</t>
  </si>
  <si>
    <t>6304 8316 0222 0558</t>
  </si>
  <si>
    <t>3006 0217 9974 1822</t>
  </si>
  <si>
    <t>3445 5642 1659 1253</t>
  </si>
  <si>
    <t>3025 2457 9116 4311</t>
  </si>
  <si>
    <t>3015 7769 6224 2600</t>
  </si>
  <si>
    <t>3663 1173 2945 4734</t>
  </si>
  <si>
    <t>3052 2565 7666 9567</t>
  </si>
  <si>
    <t>3036 6038 9773 2733</t>
  </si>
  <si>
    <t>3642 0451 5434 6444</t>
  </si>
  <si>
    <t>3677 7536 0228 5921</t>
  </si>
  <si>
    <t>3017 5867 3020 4844</t>
  </si>
  <si>
    <t>3469 9844 0400 5112</t>
  </si>
  <si>
    <t>3698 4561 0712 5266</t>
  </si>
  <si>
    <t>3779 1770 2952 8395</t>
  </si>
  <si>
    <t>3734 8697 8740 2644</t>
  </si>
  <si>
    <t>3055 1748 5818 7911</t>
  </si>
  <si>
    <t>3686 4072 5039 8798</t>
  </si>
  <si>
    <t>LE8 3KY</t>
  </si>
  <si>
    <t>LE16 1CN</t>
  </si>
  <si>
    <t>LE7 1WX</t>
  </si>
  <si>
    <t>LE10 0IE</t>
  </si>
  <si>
    <t>LE15 8LP</t>
  </si>
  <si>
    <t>LE7 2JX</t>
  </si>
  <si>
    <t>LE13 4LW</t>
  </si>
  <si>
    <t>LE8 8WC</t>
  </si>
  <si>
    <t>LE7 2DF</t>
  </si>
  <si>
    <t>LE11 2YD</t>
  </si>
  <si>
    <t>LE4 7KN</t>
  </si>
  <si>
    <t>LE14 7KX</t>
  </si>
  <si>
    <t>LE16 2FK</t>
  </si>
  <si>
    <t>LE13 9LI</t>
  </si>
  <si>
    <t>LE4 7DR</t>
  </si>
  <si>
    <t>LE5 6DX</t>
  </si>
  <si>
    <t>LE6 6UA</t>
  </si>
  <si>
    <t>LE18 4TA</t>
  </si>
  <si>
    <t>LE6 7II</t>
  </si>
  <si>
    <t>LE14 5NS</t>
  </si>
  <si>
    <t>LE16 8BG</t>
  </si>
  <si>
    <t>LE2 0YX</t>
  </si>
  <si>
    <t>LE9 8VT</t>
  </si>
  <si>
    <t>LE10 1ID</t>
  </si>
  <si>
    <t>LE4 3PN</t>
  </si>
  <si>
    <t>LE12 2IX</t>
  </si>
  <si>
    <t>LE15 8WM</t>
  </si>
  <si>
    <t>LE1 8MG</t>
  </si>
  <si>
    <t>LE16 8FJ</t>
  </si>
  <si>
    <t>LE16 7OG</t>
  </si>
  <si>
    <t>LE12 6VG</t>
  </si>
  <si>
    <t>LE16 7GL</t>
  </si>
  <si>
    <t>LE1 3XU</t>
  </si>
  <si>
    <t>LE3 8MK</t>
  </si>
  <si>
    <t>LE13 2IC</t>
  </si>
  <si>
    <t>LE2 1BG</t>
  </si>
  <si>
    <t>LE16 1ZX</t>
  </si>
  <si>
    <t>LE15 6DB</t>
  </si>
  <si>
    <t>LE13 9JH</t>
  </si>
  <si>
    <t>LE14 1RM</t>
  </si>
  <si>
    <t>LE16 5ZB</t>
  </si>
  <si>
    <t>LE16 7XE</t>
  </si>
  <si>
    <t>LE17 5J</t>
  </si>
  <si>
    <t>LE8 5AH</t>
  </si>
  <si>
    <t>LE16 4RZ</t>
  </si>
  <si>
    <t>LE6 0KZ</t>
  </si>
  <si>
    <t>LE13 7SB</t>
  </si>
  <si>
    <t>LE13 3JY</t>
  </si>
  <si>
    <t>LE16 7CM</t>
  </si>
  <si>
    <t>LE9 4MX</t>
  </si>
  <si>
    <t>LE13 7EK</t>
  </si>
  <si>
    <t>LE12 6EB</t>
  </si>
  <si>
    <t>LE1 7NT</t>
  </si>
  <si>
    <t>LE17 3ER</t>
  </si>
  <si>
    <t>LE13 8GS</t>
  </si>
  <si>
    <t>LE6 9DL</t>
  </si>
  <si>
    <t>LE16 8NE</t>
  </si>
  <si>
    <t>LE9 2XF</t>
  </si>
  <si>
    <t>LE16 7CL</t>
  </si>
  <si>
    <t>LE5 8GF</t>
  </si>
  <si>
    <t>LE5 0VK</t>
  </si>
  <si>
    <t>LE4 9GT</t>
  </si>
  <si>
    <t>LE12 3DJ</t>
  </si>
  <si>
    <t>LE2 4TR</t>
  </si>
  <si>
    <t>LE2 0NI</t>
  </si>
  <si>
    <t>LE7 5AT</t>
  </si>
  <si>
    <t>LE11 5BO</t>
  </si>
  <si>
    <t>LE14 6CK</t>
  </si>
  <si>
    <t>LE12 1WC</t>
  </si>
  <si>
    <t>LE11 3JY</t>
  </si>
  <si>
    <t>LE11 8TG</t>
  </si>
  <si>
    <t>LE9 1G</t>
  </si>
  <si>
    <t>LE8 8LC</t>
  </si>
  <si>
    <t>LE13 7PF</t>
  </si>
  <si>
    <t>LE15 9JY</t>
  </si>
  <si>
    <t>LE13 3LH</t>
  </si>
  <si>
    <t>LE4 9YY</t>
  </si>
  <si>
    <t>LE13 7HV</t>
  </si>
  <si>
    <t>LE12 6HL</t>
  </si>
  <si>
    <t>LE3 3RV</t>
  </si>
  <si>
    <t>LE16 4NP</t>
  </si>
  <si>
    <t>LE18 3JG</t>
  </si>
  <si>
    <t>OrderDate</t>
  </si>
  <si>
    <t>TimeRequired</t>
  </si>
  <si>
    <t>PaidFor</t>
  </si>
  <si>
    <t>Pizza</t>
  </si>
  <si>
    <t>Quantity</t>
  </si>
  <si>
    <t>Price</t>
  </si>
  <si>
    <t>TotalCost</t>
  </si>
  <si>
    <t>OrderNo</t>
  </si>
  <si>
    <t>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</si>
</sst>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313131"/>
      <name val="Calibri"/>
      <family val="2"/>
      <charset val="1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Fill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1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6" fillId="0" borderId="0" xfId="2"/>
    <xf numFmtId="1" fontId="0" fillId="0" borderId="0" xfId="0" applyNumberFormat="1"/>
    <xf numFmtId="1" fontId="2" fillId="0" borderId="0" xfId="0" applyNumberFormat="1" applyFont="1"/>
    <xf numFmtId="0" fontId="7" fillId="0" borderId="0" xfId="3" applyFill="1" applyProtection="1"/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20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67" fontId="2" fillId="0" borderId="0" xfId="0" applyNumberFormat="1" applyFont="1"/>
    <xf numFmtId="167" fontId="0" fillId="0" borderId="0" xfId="0" applyNumberFormat="1"/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3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dd/mm/yy;@"/>
    </dxf>
    <dxf>
      <numFmt numFmtId="1" formatCode="0"/>
    </dxf>
    <dxf>
      <numFmt numFmtId="1" formatCode="0"/>
    </dxf>
    <dxf>
      <fill>
        <patternFill patternType="none">
          <fgColor indexed="64"/>
          <bgColor indexed="65"/>
        </patternFill>
      </fill>
      <protection locked="1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-&quot;£&quot;* #,##0.00_-;\-&quot;£&quot;* #,##0.00_-;_-&quot;£&quot;* &quot;-&quot;??_-;_-@_-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5" formatCode="hh:mm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13131"/>
        <name val="Calibri"/>
        <family val="2"/>
        <charset val="1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vertical="center" textRotation="0" justifyLastLine="0" shrinkToFit="0" readingOrder="0"/>
    </dxf>
    <dxf>
      <alignment vertical="center" textRotation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D9" totalsRowShown="0" headerRowDxfId="29" dataDxfId="28">
  <autoFilter ref="A1:D9"/>
  <tableColumns count="4">
    <tableColumn id="1" name="Name" dataDxfId="27"/>
    <tableColumn id="2" name="Description" dataDxfId="26"/>
    <tableColumn id="5" name="Veg" dataDxfId="25"/>
    <tableColumn id="6" name="Cost" dataDxfId="24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43" displayName="Table43" ref="A1:P83" totalsRowShown="0" headerRowDxfId="10" dataDxfId="9">
  <autoFilter ref="A1:P83"/>
  <tableColumns count="16">
    <tableColumn id="1" name="ID" dataDxfId="8"/>
    <tableColumn id="2" name="Title"/>
    <tableColumn id="3" name="FirstName"/>
    <tableColumn id="4" name="Surname"/>
    <tableColumn id="5" name="FullName">
      <calculatedColumnFormula>C2&amp;" "&amp;D2</calculatedColumnFormula>
    </tableColumn>
    <tableColumn id="6" name="Email"/>
    <tableColumn id="7" name="Gender"/>
    <tableColumn id="8" name="PhoneNo" dataDxfId="7" dataCellStyle="Normal 2"/>
    <tableColumn id="9" name="CardNo" dataDxfId="6"/>
    <tableColumn id="10" name="CardHolder" dataDxfId="5">
      <calculatedColumnFormula>B2&amp;" "&amp;C2&amp;" "&amp;D2</calculatedColumnFormula>
    </tableColumn>
    <tableColumn id="11" name="Issuer"/>
    <tableColumn id="12" name="ExpiryDate" dataDxfId="4"/>
    <tableColumn id="13" name="HouseNo" dataDxfId="3"/>
    <tableColumn id="14" name="PostCode" dataDxfId="2"/>
    <tableColumn id="15" name="Distance" dataDxfId="1"/>
    <tableColumn id="16" name="Journey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J103" totalsRowShown="0" headerRowDxfId="23" totalsRowDxfId="22" totalsRowBorderDxfId="21">
  <autoFilter ref="A1:J103"/>
  <tableColumns count="10">
    <tableColumn id="1" name="OrderNo" totalsRowDxfId="20"/>
    <tableColumn id="2" name="Customer" totalsRowDxfId="19"/>
    <tableColumn id="3" name="OrderDate" totalsRowDxfId="18"/>
    <tableColumn id="4" name="TimeRequired" totalsRowDxfId="17"/>
    <tableColumn id="5" name="Collected" totalsRowDxfId="16"/>
    <tableColumn id="6" name="PaidFor" totalsRowDxfId="15"/>
    <tableColumn id="7" name="Pizza" totalsRowDxfId="14"/>
    <tableColumn id="8" name="Quantity" totalsRowDxfId="13"/>
    <tableColumn id="9" name="Price" totalsRowDxfId="12"/>
    <tableColumn id="10" name="TotalCost" totalsRowDxfId="11">
      <calculatedColumnFormula>H2*I2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hyperlink" Target="mailto:sfeatherstoe16@indiatimes.com" TargetMode="External"/><Relationship Id="rId1" Type="http://schemas.openxmlformats.org/officeDocument/2006/relationships/hyperlink" Target="mailto:athornewellw@creative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9"/>
  <sheetViews>
    <sheetView zoomScale="190" zoomScaleNormal="190" workbookViewId="0">
      <selection activeCell="E4" sqref="E4"/>
    </sheetView>
  </sheetViews>
  <sheetFormatPr defaultRowHeight="15" x14ac:dyDescent="0.25"/>
  <cols>
    <col min="1" max="1" width="17" customWidth="1"/>
    <col min="2" max="2" width="47.28515625" customWidth="1"/>
    <col min="3" max="3" width="9.140625" style="3"/>
    <col min="4" max="4" width="9.140625" style="4"/>
  </cols>
  <sheetData>
    <row r="1" spans="1:4" s="5" customFormat="1" ht="15.75" x14ac:dyDescent="0.25">
      <c r="A1" s="5" t="s">
        <v>0</v>
      </c>
      <c r="B1" s="5" t="s">
        <v>1</v>
      </c>
      <c r="C1" s="6" t="s">
        <v>2</v>
      </c>
      <c r="D1" s="7" t="s">
        <v>3</v>
      </c>
    </row>
    <row r="2" spans="1:4" ht="24" customHeight="1" x14ac:dyDescent="0.25">
      <c r="A2" s="8" t="s">
        <v>7</v>
      </c>
      <c r="B2" s="9" t="s">
        <v>4</v>
      </c>
      <c r="C2" s="10" t="s">
        <v>5</v>
      </c>
      <c r="D2" s="11">
        <v>8.4499999999999993</v>
      </c>
    </row>
    <row r="3" spans="1:4" ht="24" customHeight="1" x14ac:dyDescent="0.25">
      <c r="A3" s="8" t="s">
        <v>8</v>
      </c>
      <c r="B3" s="9" t="s">
        <v>9</v>
      </c>
      <c r="C3" s="10" t="s">
        <v>6</v>
      </c>
      <c r="D3" s="11">
        <v>9.5</v>
      </c>
    </row>
    <row r="4" spans="1:4" ht="22.5" x14ac:dyDescent="0.25">
      <c r="A4" s="8" t="s">
        <v>11</v>
      </c>
      <c r="B4" s="9" t="s">
        <v>10</v>
      </c>
      <c r="C4" s="10" t="s">
        <v>6</v>
      </c>
      <c r="D4" s="11">
        <v>9.75</v>
      </c>
    </row>
    <row r="5" spans="1:4" ht="22.5" x14ac:dyDescent="0.25">
      <c r="A5" s="8" t="s">
        <v>13</v>
      </c>
      <c r="B5" s="9" t="s">
        <v>12</v>
      </c>
      <c r="C5" s="10" t="s">
        <v>6</v>
      </c>
      <c r="D5" s="11">
        <v>9.9</v>
      </c>
    </row>
    <row r="6" spans="1:4" ht="22.5" x14ac:dyDescent="0.25">
      <c r="A6" s="8" t="s">
        <v>15</v>
      </c>
      <c r="B6" s="9" t="s">
        <v>14</v>
      </c>
      <c r="C6" s="10" t="s">
        <v>5</v>
      </c>
      <c r="D6" s="11">
        <v>9.9</v>
      </c>
    </row>
    <row r="7" spans="1:4" ht="22.5" x14ac:dyDescent="0.25">
      <c r="A7" s="8" t="s">
        <v>17</v>
      </c>
      <c r="B7" s="9" t="s">
        <v>16</v>
      </c>
      <c r="C7" s="10" t="s">
        <v>6</v>
      </c>
      <c r="D7" s="11">
        <v>10.7</v>
      </c>
    </row>
    <row r="8" spans="1:4" ht="22.5" x14ac:dyDescent="0.25">
      <c r="A8" s="8" t="s">
        <v>19</v>
      </c>
      <c r="B8" s="9" t="s">
        <v>18</v>
      </c>
      <c r="C8" s="10" t="s">
        <v>5</v>
      </c>
      <c r="D8" s="11">
        <v>12.9</v>
      </c>
    </row>
    <row r="9" spans="1:4" ht="22.5" x14ac:dyDescent="0.25">
      <c r="A9" s="8" t="s">
        <v>21</v>
      </c>
      <c r="B9" s="9" t="s">
        <v>20</v>
      </c>
      <c r="C9" s="10" t="s">
        <v>6</v>
      </c>
      <c r="D9" s="11">
        <v>11.5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="115" zoomScaleNormal="115" workbookViewId="0">
      <selection activeCell="E21" sqref="E21"/>
    </sheetView>
  </sheetViews>
  <sheetFormatPr defaultRowHeight="15" x14ac:dyDescent="0.25"/>
  <cols>
    <col min="3" max="3" width="13.42578125" customWidth="1"/>
    <col min="4" max="4" width="15.140625" customWidth="1"/>
    <col min="5" max="5" width="22" customWidth="1"/>
    <col min="6" max="6" width="31.28515625" bestFit="1" customWidth="1"/>
    <col min="8" max="8" width="18.85546875" customWidth="1"/>
    <col min="9" max="9" width="21.85546875" customWidth="1"/>
    <col min="10" max="10" width="25.28515625" customWidth="1"/>
    <col min="11" max="11" width="17.5703125" customWidth="1"/>
    <col min="12" max="12" width="11.42578125" customWidth="1"/>
    <col min="14" max="14" width="14" bestFit="1" customWidth="1"/>
    <col min="15" max="15" width="13.140625" bestFit="1" customWidth="1"/>
  </cols>
  <sheetData>
    <row r="1" spans="1:16" x14ac:dyDescent="0.25">
      <c r="A1" s="2" t="s">
        <v>296</v>
      </c>
      <c r="B1" s="1" t="s">
        <v>30</v>
      </c>
      <c r="C1" s="1" t="s">
        <v>295</v>
      </c>
      <c r="D1" s="1" t="s">
        <v>294</v>
      </c>
      <c r="E1" s="1" t="s">
        <v>374</v>
      </c>
      <c r="F1" s="1" t="s">
        <v>23</v>
      </c>
      <c r="G1" s="1" t="s">
        <v>293</v>
      </c>
      <c r="H1" s="1" t="s">
        <v>31</v>
      </c>
      <c r="I1" s="15" t="s">
        <v>24</v>
      </c>
      <c r="J1" s="15" t="s">
        <v>25</v>
      </c>
      <c r="K1" s="1" t="s">
        <v>27</v>
      </c>
      <c r="L1" s="21" t="s">
        <v>26</v>
      </c>
      <c r="M1" s="2" t="s">
        <v>32</v>
      </c>
      <c r="N1" s="2" t="s">
        <v>33</v>
      </c>
      <c r="O1" s="2" t="s">
        <v>28</v>
      </c>
      <c r="P1" s="2" t="s">
        <v>29</v>
      </c>
    </row>
    <row r="2" spans="1:16" x14ac:dyDescent="0.25">
      <c r="A2" s="12">
        <v>1</v>
      </c>
      <c r="B2" t="s">
        <v>34</v>
      </c>
      <c r="C2" t="s">
        <v>35</v>
      </c>
      <c r="D2" t="s">
        <v>36</v>
      </c>
      <c r="E2" t="str">
        <f>C2&amp;" "&amp;D2</f>
        <v>Sloan MacDougall</v>
      </c>
      <c r="F2" t="s">
        <v>37</v>
      </c>
      <c r="G2" t="s">
        <v>38</v>
      </c>
      <c r="H2" s="16" t="s">
        <v>362</v>
      </c>
      <c r="I2" s="14" t="s">
        <v>375</v>
      </c>
      <c r="J2" s="14" t="str">
        <f>B2&amp;" "&amp;C2&amp;" "&amp;D2</f>
        <v>Mr Sloan MacDougall</v>
      </c>
      <c r="K2" t="s">
        <v>39</v>
      </c>
      <c r="L2" s="22">
        <v>43252</v>
      </c>
      <c r="M2" s="12">
        <v>14</v>
      </c>
      <c r="N2" s="12" t="s">
        <v>457</v>
      </c>
      <c r="O2" s="12">
        <v>3.9</v>
      </c>
      <c r="P2" s="12">
        <v>5</v>
      </c>
    </row>
    <row r="3" spans="1:16" x14ac:dyDescent="0.25">
      <c r="A3" s="12">
        <v>2</v>
      </c>
      <c r="B3" t="s">
        <v>49</v>
      </c>
      <c r="C3" t="s">
        <v>40</v>
      </c>
      <c r="D3" t="s">
        <v>41</v>
      </c>
      <c r="E3" t="str">
        <f t="shared" ref="E3:E66" si="0">C3&amp;" "&amp;D3</f>
        <v>Gabey Fronsek</v>
      </c>
      <c r="F3" t="s">
        <v>42</v>
      </c>
      <c r="G3" t="s">
        <v>43</v>
      </c>
      <c r="H3" s="16" t="s">
        <v>363</v>
      </c>
      <c r="I3" s="14" t="s">
        <v>376</v>
      </c>
      <c r="J3" s="14" t="str">
        <f t="shared" ref="J3:J66" si="1">B3&amp;" "&amp;C3&amp;" "&amp;D3</f>
        <v>Ms Gabey Fronsek</v>
      </c>
      <c r="K3" t="s">
        <v>44</v>
      </c>
      <c r="L3" s="22">
        <v>42979</v>
      </c>
      <c r="M3" s="12">
        <v>35</v>
      </c>
      <c r="N3" s="12" t="s">
        <v>458</v>
      </c>
      <c r="O3" s="12">
        <v>2.1</v>
      </c>
      <c r="P3" s="12">
        <v>12</v>
      </c>
    </row>
    <row r="4" spans="1:16" x14ac:dyDescent="0.25">
      <c r="A4" s="12">
        <v>3</v>
      </c>
      <c r="B4" t="s">
        <v>49</v>
      </c>
      <c r="C4" t="s">
        <v>45</v>
      </c>
      <c r="D4" t="s">
        <v>46</v>
      </c>
      <c r="E4" t="str">
        <f t="shared" si="0"/>
        <v>Dall Adger</v>
      </c>
      <c r="F4" t="s">
        <v>47</v>
      </c>
      <c r="G4" t="s">
        <v>43</v>
      </c>
      <c r="H4" s="16" t="s">
        <v>297</v>
      </c>
      <c r="I4" s="14" t="s">
        <v>377</v>
      </c>
      <c r="J4" s="14" t="str">
        <f t="shared" si="1"/>
        <v>Ms Dall Adger</v>
      </c>
      <c r="K4" t="s">
        <v>48</v>
      </c>
      <c r="L4" s="22">
        <v>42856</v>
      </c>
      <c r="M4" s="12">
        <v>71</v>
      </c>
      <c r="N4" s="12" t="s">
        <v>459</v>
      </c>
      <c r="O4" s="12">
        <v>0.4</v>
      </c>
      <c r="P4" s="12">
        <v>2</v>
      </c>
    </row>
    <row r="5" spans="1:16" x14ac:dyDescent="0.25">
      <c r="A5" s="12">
        <v>4</v>
      </c>
      <c r="B5" t="s">
        <v>49</v>
      </c>
      <c r="C5" t="s">
        <v>50</v>
      </c>
      <c r="D5" t="s">
        <v>51</v>
      </c>
      <c r="E5" t="str">
        <f t="shared" si="0"/>
        <v>Linea Dobinson</v>
      </c>
      <c r="F5" t="s">
        <v>52</v>
      </c>
      <c r="G5" t="s">
        <v>43</v>
      </c>
      <c r="H5" s="16" t="s">
        <v>298</v>
      </c>
      <c r="I5" s="14" t="s">
        <v>441</v>
      </c>
      <c r="J5" s="14" t="str">
        <f t="shared" si="1"/>
        <v>Ms Linea Dobinson</v>
      </c>
      <c r="K5" t="s">
        <v>64</v>
      </c>
      <c r="L5" s="22">
        <v>42552</v>
      </c>
      <c r="M5" s="12">
        <v>54</v>
      </c>
      <c r="N5" s="12" t="s">
        <v>460</v>
      </c>
      <c r="O5" s="12">
        <v>2.4</v>
      </c>
      <c r="P5" s="12">
        <v>7</v>
      </c>
    </row>
    <row r="6" spans="1:16" x14ac:dyDescent="0.25">
      <c r="A6" s="12">
        <v>5</v>
      </c>
      <c r="B6" t="s">
        <v>53</v>
      </c>
      <c r="C6" t="s">
        <v>54</v>
      </c>
      <c r="D6" t="s">
        <v>55</v>
      </c>
      <c r="E6" t="str">
        <f t="shared" si="0"/>
        <v>Yorker Meharg</v>
      </c>
      <c r="F6" t="s">
        <v>56</v>
      </c>
      <c r="G6" t="s">
        <v>38</v>
      </c>
      <c r="H6" s="16" t="s">
        <v>299</v>
      </c>
      <c r="I6" s="14" t="s">
        <v>378</v>
      </c>
      <c r="J6" s="14" t="str">
        <f t="shared" si="1"/>
        <v>Dr Yorker Meharg</v>
      </c>
      <c r="K6" t="s">
        <v>84</v>
      </c>
      <c r="L6" s="22">
        <v>42614</v>
      </c>
      <c r="M6" s="12">
        <v>66</v>
      </c>
      <c r="N6" s="12" t="s">
        <v>461</v>
      </c>
      <c r="O6" s="12">
        <v>1.6</v>
      </c>
      <c r="P6" s="12">
        <v>1</v>
      </c>
    </row>
    <row r="7" spans="1:16" x14ac:dyDescent="0.25">
      <c r="A7" s="12">
        <v>6</v>
      </c>
      <c r="B7" t="s">
        <v>49</v>
      </c>
      <c r="C7" t="s">
        <v>57</v>
      </c>
      <c r="D7" t="s">
        <v>58</v>
      </c>
      <c r="E7" t="str">
        <f t="shared" si="0"/>
        <v>Rayshell Burney</v>
      </c>
      <c r="F7" t="s">
        <v>59</v>
      </c>
      <c r="G7" t="s">
        <v>43</v>
      </c>
      <c r="H7" s="16" t="s">
        <v>364</v>
      </c>
      <c r="I7" s="14" t="s">
        <v>379</v>
      </c>
      <c r="J7" s="14" t="str">
        <f t="shared" si="1"/>
        <v>Ms Rayshell Burney</v>
      </c>
      <c r="K7" t="s">
        <v>84</v>
      </c>
      <c r="L7" s="22">
        <v>42644</v>
      </c>
      <c r="M7" s="12">
        <v>26</v>
      </c>
      <c r="N7" s="12" t="s">
        <v>462</v>
      </c>
      <c r="O7" s="12">
        <v>2.5</v>
      </c>
      <c r="P7" s="12">
        <v>8</v>
      </c>
    </row>
    <row r="8" spans="1:16" x14ac:dyDescent="0.25">
      <c r="A8" s="12">
        <v>7</v>
      </c>
      <c r="B8" t="s">
        <v>60</v>
      </c>
      <c r="C8" t="s">
        <v>61</v>
      </c>
      <c r="D8" t="s">
        <v>62</v>
      </c>
      <c r="E8" t="str">
        <f t="shared" si="0"/>
        <v>Elle Morrice</v>
      </c>
      <c r="F8" t="s">
        <v>63</v>
      </c>
      <c r="G8" t="s">
        <v>43</v>
      </c>
      <c r="H8" s="16" t="s">
        <v>300</v>
      </c>
      <c r="I8" s="14" t="s">
        <v>380</v>
      </c>
      <c r="J8" s="14" t="str">
        <f t="shared" si="1"/>
        <v>Mrs Elle Morrice</v>
      </c>
      <c r="K8" t="s">
        <v>64</v>
      </c>
      <c r="L8" s="22">
        <v>43252</v>
      </c>
      <c r="M8" s="12">
        <v>75</v>
      </c>
      <c r="N8" s="12" t="s">
        <v>463</v>
      </c>
      <c r="O8" s="12">
        <v>0.1</v>
      </c>
      <c r="P8" s="12">
        <v>3</v>
      </c>
    </row>
    <row r="9" spans="1:16" x14ac:dyDescent="0.25">
      <c r="A9" s="12">
        <v>8</v>
      </c>
      <c r="B9" t="s">
        <v>34</v>
      </c>
      <c r="C9" t="s">
        <v>65</v>
      </c>
      <c r="D9" t="s">
        <v>66</v>
      </c>
      <c r="E9" t="str">
        <f t="shared" si="0"/>
        <v>Wilburt Duggan</v>
      </c>
      <c r="F9" t="s">
        <v>67</v>
      </c>
      <c r="G9" t="s">
        <v>38</v>
      </c>
      <c r="H9" s="16" t="s">
        <v>364</v>
      </c>
      <c r="I9" s="14" t="s">
        <v>381</v>
      </c>
      <c r="J9" s="14" t="str">
        <f t="shared" si="1"/>
        <v>Mr Wilburt Duggan</v>
      </c>
      <c r="K9" t="s">
        <v>84</v>
      </c>
      <c r="L9" s="22">
        <v>42979</v>
      </c>
      <c r="M9" s="12">
        <v>34</v>
      </c>
      <c r="N9" s="12" t="s">
        <v>464</v>
      </c>
      <c r="O9" s="12">
        <v>0.9</v>
      </c>
      <c r="P9" s="12">
        <v>6</v>
      </c>
    </row>
    <row r="10" spans="1:16" x14ac:dyDescent="0.25">
      <c r="A10" s="12">
        <v>9</v>
      </c>
      <c r="B10" t="s">
        <v>60</v>
      </c>
      <c r="C10" t="s">
        <v>68</v>
      </c>
      <c r="D10" t="s">
        <v>69</v>
      </c>
      <c r="E10" t="str">
        <f t="shared" si="0"/>
        <v>Alford Mayger</v>
      </c>
      <c r="F10" t="s">
        <v>70</v>
      </c>
      <c r="G10" t="s">
        <v>38</v>
      </c>
      <c r="H10" s="16" t="s">
        <v>301</v>
      </c>
      <c r="I10" s="14" t="s">
        <v>382</v>
      </c>
      <c r="J10" s="14" t="str">
        <f t="shared" si="1"/>
        <v>Mrs Alford Mayger</v>
      </c>
      <c r="K10" t="s">
        <v>71</v>
      </c>
      <c r="L10" s="22">
        <v>43191</v>
      </c>
      <c r="M10" s="12">
        <v>55</v>
      </c>
      <c r="N10" s="12" t="s">
        <v>465</v>
      </c>
      <c r="O10" s="12">
        <v>2.1</v>
      </c>
      <c r="P10" s="12">
        <v>8</v>
      </c>
    </row>
    <row r="11" spans="1:16" x14ac:dyDescent="0.25">
      <c r="A11" s="12">
        <v>10</v>
      </c>
      <c r="B11" t="s">
        <v>60</v>
      </c>
      <c r="C11" t="s">
        <v>72</v>
      </c>
      <c r="D11" t="s">
        <v>73</v>
      </c>
      <c r="E11" t="str">
        <f t="shared" si="0"/>
        <v>Hermina Devonside</v>
      </c>
      <c r="F11" t="s">
        <v>74</v>
      </c>
      <c r="G11" t="s">
        <v>43</v>
      </c>
      <c r="H11" s="16" t="s">
        <v>302</v>
      </c>
      <c r="I11" s="14" t="s">
        <v>442</v>
      </c>
      <c r="J11" s="14" t="str">
        <f t="shared" si="1"/>
        <v>Mrs Hermina Devonside</v>
      </c>
      <c r="K11" t="s">
        <v>84</v>
      </c>
      <c r="L11" s="22">
        <v>42583</v>
      </c>
      <c r="M11" s="12">
        <v>85</v>
      </c>
      <c r="N11" s="12" t="s">
        <v>466</v>
      </c>
      <c r="O11" s="12">
        <v>4.5</v>
      </c>
      <c r="P11" s="12">
        <v>7</v>
      </c>
    </row>
    <row r="12" spans="1:16" x14ac:dyDescent="0.25">
      <c r="A12" s="12">
        <v>11</v>
      </c>
      <c r="B12" t="s">
        <v>53</v>
      </c>
      <c r="C12" t="s">
        <v>75</v>
      </c>
      <c r="D12" t="s">
        <v>76</v>
      </c>
      <c r="E12" t="str">
        <f t="shared" si="0"/>
        <v>Leonie Mizzi</v>
      </c>
      <c r="F12" t="s">
        <v>77</v>
      </c>
      <c r="G12" t="s">
        <v>43</v>
      </c>
      <c r="H12" s="16" t="s">
        <v>365</v>
      </c>
      <c r="I12" s="14" t="s">
        <v>383</v>
      </c>
      <c r="J12" s="14" t="str">
        <f t="shared" si="1"/>
        <v>Dr Leonie Mizzi</v>
      </c>
      <c r="K12" t="s">
        <v>84</v>
      </c>
      <c r="L12" s="22">
        <v>42887</v>
      </c>
      <c r="M12" s="12">
        <v>56</v>
      </c>
      <c r="N12" s="12" t="s">
        <v>467</v>
      </c>
      <c r="O12" s="12">
        <v>3.3</v>
      </c>
      <c r="P12" s="12">
        <v>1</v>
      </c>
    </row>
    <row r="13" spans="1:16" x14ac:dyDescent="0.25">
      <c r="A13" s="12">
        <v>12</v>
      </c>
      <c r="B13" t="s">
        <v>53</v>
      </c>
      <c r="C13" t="s">
        <v>78</v>
      </c>
      <c r="D13" t="s">
        <v>79</v>
      </c>
      <c r="E13" t="str">
        <f t="shared" si="0"/>
        <v>Rhea Cadalleder</v>
      </c>
      <c r="F13" t="s">
        <v>80</v>
      </c>
      <c r="G13" t="s">
        <v>43</v>
      </c>
      <c r="H13" s="16" t="s">
        <v>303</v>
      </c>
      <c r="I13" s="14" t="s">
        <v>384</v>
      </c>
      <c r="J13" s="14" t="str">
        <f t="shared" si="1"/>
        <v>Dr Rhea Cadalleder</v>
      </c>
      <c r="K13" t="s">
        <v>71</v>
      </c>
      <c r="L13" s="22">
        <v>42826</v>
      </c>
      <c r="M13" s="12">
        <v>50</v>
      </c>
      <c r="N13" s="12" t="s">
        <v>468</v>
      </c>
      <c r="O13" s="12">
        <v>4.2</v>
      </c>
      <c r="P13" s="12">
        <v>9</v>
      </c>
    </row>
    <row r="14" spans="1:16" x14ac:dyDescent="0.25">
      <c r="A14" s="12">
        <v>13</v>
      </c>
      <c r="B14" t="s">
        <v>49</v>
      </c>
      <c r="C14" t="s">
        <v>81</v>
      </c>
      <c r="D14" t="s">
        <v>82</v>
      </c>
      <c r="E14" t="str">
        <f t="shared" si="0"/>
        <v>Kyrstin Dunkinson</v>
      </c>
      <c r="F14" t="s">
        <v>83</v>
      </c>
      <c r="G14" t="s">
        <v>43</v>
      </c>
      <c r="H14" s="16" t="s">
        <v>304</v>
      </c>
      <c r="I14" s="14" t="s">
        <v>385</v>
      </c>
      <c r="J14" s="14" t="str">
        <f t="shared" si="1"/>
        <v>Ms Kyrstin Dunkinson</v>
      </c>
      <c r="K14" t="s">
        <v>84</v>
      </c>
      <c r="L14" s="22">
        <v>42705</v>
      </c>
      <c r="M14" s="12">
        <v>19</v>
      </c>
      <c r="N14" s="12" t="s">
        <v>469</v>
      </c>
      <c r="O14" s="12">
        <v>4.3</v>
      </c>
      <c r="P14" s="12">
        <v>10</v>
      </c>
    </row>
    <row r="15" spans="1:16" x14ac:dyDescent="0.25">
      <c r="A15" s="12">
        <v>14</v>
      </c>
      <c r="B15" t="s">
        <v>49</v>
      </c>
      <c r="C15" t="s">
        <v>85</v>
      </c>
      <c r="D15" t="s">
        <v>86</v>
      </c>
      <c r="E15" t="str">
        <f t="shared" si="0"/>
        <v>Joellyn Ramshaw</v>
      </c>
      <c r="F15" t="s">
        <v>87</v>
      </c>
      <c r="G15" t="s">
        <v>43</v>
      </c>
      <c r="H15" s="16" t="s">
        <v>305</v>
      </c>
      <c r="I15" s="14" t="s">
        <v>443</v>
      </c>
      <c r="J15" s="14" t="str">
        <f t="shared" si="1"/>
        <v>Ms Joellyn Ramshaw</v>
      </c>
      <c r="K15" t="s">
        <v>84</v>
      </c>
      <c r="L15" s="22">
        <v>43009</v>
      </c>
      <c r="M15" s="12">
        <v>58</v>
      </c>
      <c r="N15" s="12" t="s">
        <v>470</v>
      </c>
      <c r="O15" s="12">
        <v>1.6</v>
      </c>
      <c r="P15" s="12">
        <v>8</v>
      </c>
    </row>
    <row r="16" spans="1:16" x14ac:dyDescent="0.25">
      <c r="A16" s="12">
        <v>15</v>
      </c>
      <c r="B16" t="s">
        <v>60</v>
      </c>
      <c r="C16" t="s">
        <v>88</v>
      </c>
      <c r="D16" t="s">
        <v>89</v>
      </c>
      <c r="E16" t="str">
        <f t="shared" si="0"/>
        <v>Ole Pluthero</v>
      </c>
      <c r="F16" t="s">
        <v>90</v>
      </c>
      <c r="G16" t="s">
        <v>38</v>
      </c>
      <c r="H16" s="16" t="s">
        <v>306</v>
      </c>
      <c r="I16" s="14" t="s">
        <v>386</v>
      </c>
      <c r="J16" s="14" t="str">
        <f t="shared" si="1"/>
        <v>Mrs Ole Pluthero</v>
      </c>
      <c r="K16" t="s">
        <v>84</v>
      </c>
      <c r="L16" s="22">
        <v>42826</v>
      </c>
      <c r="M16" s="12">
        <v>94</v>
      </c>
      <c r="N16" s="12" t="s">
        <v>471</v>
      </c>
      <c r="O16" s="12">
        <v>3.8</v>
      </c>
      <c r="P16" s="12">
        <v>15</v>
      </c>
    </row>
    <row r="17" spans="1:16" x14ac:dyDescent="0.25">
      <c r="A17" s="12">
        <v>16</v>
      </c>
      <c r="B17" t="s">
        <v>34</v>
      </c>
      <c r="C17" t="s">
        <v>91</v>
      </c>
      <c r="D17" t="s">
        <v>92</v>
      </c>
      <c r="E17" t="str">
        <f t="shared" si="0"/>
        <v>See Nurdin</v>
      </c>
      <c r="F17" t="s">
        <v>93</v>
      </c>
      <c r="G17" t="s">
        <v>38</v>
      </c>
      <c r="H17" s="16" t="s">
        <v>307</v>
      </c>
      <c r="I17" s="14" t="s">
        <v>387</v>
      </c>
      <c r="J17" s="14" t="str">
        <f t="shared" si="1"/>
        <v>Mr See Nurdin</v>
      </c>
      <c r="K17" t="s">
        <v>39</v>
      </c>
      <c r="L17" s="22">
        <v>43009</v>
      </c>
      <c r="M17" s="12">
        <v>91</v>
      </c>
      <c r="N17" s="12" t="s">
        <v>472</v>
      </c>
      <c r="O17" s="12">
        <v>1.3</v>
      </c>
      <c r="P17" s="12">
        <v>6</v>
      </c>
    </row>
    <row r="18" spans="1:16" x14ac:dyDescent="0.25">
      <c r="A18" s="12">
        <v>17</v>
      </c>
      <c r="B18" t="s">
        <v>34</v>
      </c>
      <c r="C18" t="s">
        <v>94</v>
      </c>
      <c r="D18" t="s">
        <v>95</v>
      </c>
      <c r="E18" t="str">
        <f t="shared" si="0"/>
        <v>Rudd Simes</v>
      </c>
      <c r="F18" t="s">
        <v>96</v>
      </c>
      <c r="G18" t="s">
        <v>38</v>
      </c>
      <c r="H18" s="16" t="s">
        <v>308</v>
      </c>
      <c r="I18" s="14" t="s">
        <v>388</v>
      </c>
      <c r="J18" s="14" t="str">
        <f t="shared" si="1"/>
        <v>Mr Rudd Simes</v>
      </c>
      <c r="K18" t="s">
        <v>84</v>
      </c>
      <c r="L18" s="22">
        <v>42979</v>
      </c>
      <c r="M18" s="12">
        <v>72</v>
      </c>
      <c r="N18" s="12" t="s">
        <v>473</v>
      </c>
      <c r="O18" s="12">
        <v>2.9</v>
      </c>
      <c r="P18" s="12">
        <v>8</v>
      </c>
    </row>
    <row r="19" spans="1:16" x14ac:dyDescent="0.25">
      <c r="A19" s="12">
        <v>18</v>
      </c>
      <c r="B19" t="s">
        <v>34</v>
      </c>
      <c r="C19" t="s">
        <v>97</v>
      </c>
      <c r="D19" t="s">
        <v>98</v>
      </c>
      <c r="E19" t="str">
        <f t="shared" si="0"/>
        <v>Merwyn Belasco</v>
      </c>
      <c r="F19" t="s">
        <v>99</v>
      </c>
      <c r="G19" t="s">
        <v>38</v>
      </c>
      <c r="H19" s="16" t="s">
        <v>366</v>
      </c>
      <c r="I19" s="14" t="s">
        <v>444</v>
      </c>
      <c r="J19" s="14" t="str">
        <f t="shared" si="1"/>
        <v>Mr Merwyn Belasco</v>
      </c>
      <c r="K19" t="s">
        <v>64</v>
      </c>
      <c r="L19" s="22">
        <v>42979</v>
      </c>
      <c r="M19" s="12">
        <v>90</v>
      </c>
      <c r="N19" s="12" t="s">
        <v>474</v>
      </c>
      <c r="O19" s="12">
        <v>4.9000000000000004</v>
      </c>
      <c r="P19" s="12">
        <v>10</v>
      </c>
    </row>
    <row r="20" spans="1:16" x14ac:dyDescent="0.25">
      <c r="A20" s="12">
        <v>19</v>
      </c>
      <c r="B20" t="s">
        <v>34</v>
      </c>
      <c r="C20" t="s">
        <v>100</v>
      </c>
      <c r="D20" t="s">
        <v>101</v>
      </c>
      <c r="E20" t="str">
        <f t="shared" si="0"/>
        <v>Guthrey Mutimer</v>
      </c>
      <c r="F20" t="s">
        <v>102</v>
      </c>
      <c r="G20" t="s">
        <v>38</v>
      </c>
      <c r="H20" s="16" t="s">
        <v>309</v>
      </c>
      <c r="I20" s="14" t="s">
        <v>389</v>
      </c>
      <c r="J20" s="14" t="str">
        <f t="shared" si="1"/>
        <v>Mr Guthrey Mutimer</v>
      </c>
      <c r="K20" t="s">
        <v>84</v>
      </c>
      <c r="L20" s="22">
        <v>43040</v>
      </c>
      <c r="M20" s="12">
        <v>48</v>
      </c>
      <c r="N20" s="12" t="s">
        <v>475</v>
      </c>
      <c r="O20" s="12">
        <v>0.2</v>
      </c>
      <c r="P20" s="12">
        <v>10</v>
      </c>
    </row>
    <row r="21" spans="1:16" x14ac:dyDescent="0.25">
      <c r="A21" s="12">
        <v>20</v>
      </c>
      <c r="B21" t="s">
        <v>60</v>
      </c>
      <c r="C21" t="s">
        <v>103</v>
      </c>
      <c r="D21" t="s">
        <v>104</v>
      </c>
      <c r="E21" t="str">
        <f t="shared" si="0"/>
        <v>Renie Critoph</v>
      </c>
      <c r="F21" t="s">
        <v>105</v>
      </c>
      <c r="G21" t="s">
        <v>43</v>
      </c>
      <c r="H21" s="16" t="s">
        <v>367</v>
      </c>
      <c r="I21" s="14" t="s">
        <v>390</v>
      </c>
      <c r="J21" s="14" t="str">
        <f t="shared" si="1"/>
        <v>Mrs Renie Critoph</v>
      </c>
      <c r="K21" t="s">
        <v>64</v>
      </c>
      <c r="L21" s="22">
        <v>42917</v>
      </c>
      <c r="M21" s="12">
        <v>7</v>
      </c>
      <c r="N21" s="12" t="s">
        <v>476</v>
      </c>
      <c r="O21" s="12">
        <v>4.5</v>
      </c>
      <c r="P21" s="12">
        <v>5</v>
      </c>
    </row>
    <row r="22" spans="1:16" x14ac:dyDescent="0.25">
      <c r="A22" s="12">
        <v>21</v>
      </c>
      <c r="B22" t="s">
        <v>49</v>
      </c>
      <c r="C22" t="s">
        <v>106</v>
      </c>
      <c r="D22" t="s">
        <v>107</v>
      </c>
      <c r="E22" t="str">
        <f t="shared" si="0"/>
        <v>Nil Gianetti</v>
      </c>
      <c r="F22" t="s">
        <v>108</v>
      </c>
      <c r="G22" t="s">
        <v>38</v>
      </c>
      <c r="H22" s="16" t="s">
        <v>310</v>
      </c>
      <c r="I22" s="14" t="s">
        <v>445</v>
      </c>
      <c r="J22" s="14" t="str">
        <f t="shared" si="1"/>
        <v>Ms Nil Gianetti</v>
      </c>
      <c r="K22" t="s">
        <v>64</v>
      </c>
      <c r="L22" s="22">
        <v>42767</v>
      </c>
      <c r="M22" s="12">
        <v>36</v>
      </c>
      <c r="N22" s="12" t="s">
        <v>477</v>
      </c>
      <c r="O22" s="12">
        <v>3.7</v>
      </c>
      <c r="P22" s="12">
        <v>5</v>
      </c>
    </row>
    <row r="23" spans="1:16" x14ac:dyDescent="0.25">
      <c r="A23" s="12">
        <v>22</v>
      </c>
      <c r="B23" t="s">
        <v>60</v>
      </c>
      <c r="C23" t="s">
        <v>109</v>
      </c>
      <c r="D23" t="s">
        <v>110</v>
      </c>
      <c r="E23" t="str">
        <f t="shared" si="0"/>
        <v>Stephenie Taplow</v>
      </c>
      <c r="F23" t="s">
        <v>111</v>
      </c>
      <c r="G23" t="s">
        <v>43</v>
      </c>
      <c r="H23" s="16" t="s">
        <v>311</v>
      </c>
      <c r="I23" s="14" t="s">
        <v>391</v>
      </c>
      <c r="J23" s="14" t="str">
        <f t="shared" si="1"/>
        <v>Mrs Stephenie Taplow</v>
      </c>
      <c r="K23" t="s">
        <v>84</v>
      </c>
      <c r="L23" s="22">
        <v>43221</v>
      </c>
      <c r="M23" s="12">
        <v>8</v>
      </c>
      <c r="N23" s="12" t="s">
        <v>478</v>
      </c>
      <c r="O23" s="12">
        <v>0.7</v>
      </c>
      <c r="P23" s="12">
        <v>6</v>
      </c>
    </row>
    <row r="24" spans="1:16" x14ac:dyDescent="0.25">
      <c r="A24" s="12">
        <v>23</v>
      </c>
      <c r="B24" t="s">
        <v>49</v>
      </c>
      <c r="C24" t="s">
        <v>112</v>
      </c>
      <c r="D24" t="s">
        <v>113</v>
      </c>
      <c r="E24" t="str">
        <f t="shared" si="0"/>
        <v>Esra Putton</v>
      </c>
      <c r="F24" t="s">
        <v>114</v>
      </c>
      <c r="G24" t="s">
        <v>43</v>
      </c>
      <c r="H24" s="16" t="s">
        <v>312</v>
      </c>
      <c r="I24" s="14" t="s">
        <v>446</v>
      </c>
      <c r="J24" s="14" t="str">
        <f t="shared" si="1"/>
        <v>Ms Esra Putton</v>
      </c>
      <c r="K24" t="s">
        <v>84</v>
      </c>
      <c r="L24" s="22">
        <v>42675</v>
      </c>
      <c r="M24" s="12">
        <v>18</v>
      </c>
      <c r="N24" s="12" t="s">
        <v>479</v>
      </c>
      <c r="O24" s="12">
        <v>4.5999999999999996</v>
      </c>
      <c r="P24" s="12">
        <v>2</v>
      </c>
    </row>
    <row r="25" spans="1:16" x14ac:dyDescent="0.25">
      <c r="A25" s="12">
        <v>24</v>
      </c>
      <c r="B25" t="s">
        <v>60</v>
      </c>
      <c r="C25" t="s">
        <v>115</v>
      </c>
      <c r="D25" t="s">
        <v>116</v>
      </c>
      <c r="E25" t="str">
        <f t="shared" si="0"/>
        <v>Shannon Cocklin</v>
      </c>
      <c r="F25" t="s">
        <v>117</v>
      </c>
      <c r="G25" t="s">
        <v>43</v>
      </c>
      <c r="H25" s="16" t="s">
        <v>313</v>
      </c>
      <c r="I25" s="14" t="s">
        <v>392</v>
      </c>
      <c r="J25" s="14" t="str">
        <f t="shared" si="1"/>
        <v>Mrs Shannon Cocklin</v>
      </c>
      <c r="K25" t="s">
        <v>64</v>
      </c>
      <c r="L25" s="22">
        <v>42614</v>
      </c>
      <c r="M25" s="12">
        <v>18</v>
      </c>
      <c r="N25" s="12" t="s">
        <v>480</v>
      </c>
      <c r="O25" s="12">
        <v>1.6</v>
      </c>
      <c r="P25" s="12">
        <v>7</v>
      </c>
    </row>
    <row r="26" spans="1:16" x14ac:dyDescent="0.25">
      <c r="A26" s="12">
        <v>25</v>
      </c>
      <c r="B26" t="s">
        <v>49</v>
      </c>
      <c r="C26" t="s">
        <v>118</v>
      </c>
      <c r="D26" t="s">
        <v>119</v>
      </c>
      <c r="E26" t="str">
        <f t="shared" si="0"/>
        <v>Evelin Kleinholz</v>
      </c>
      <c r="F26" t="s">
        <v>120</v>
      </c>
      <c r="G26" t="s">
        <v>43</v>
      </c>
      <c r="H26" s="16" t="s">
        <v>314</v>
      </c>
      <c r="I26" s="14" t="s">
        <v>393</v>
      </c>
      <c r="J26" s="14" t="str">
        <f t="shared" si="1"/>
        <v>Ms Evelin Kleinholz</v>
      </c>
      <c r="K26" t="s">
        <v>84</v>
      </c>
      <c r="L26" s="22">
        <v>42856</v>
      </c>
      <c r="M26" s="12">
        <v>53</v>
      </c>
      <c r="N26" s="12" t="s">
        <v>481</v>
      </c>
      <c r="O26" s="12">
        <v>4</v>
      </c>
      <c r="P26" s="12">
        <v>12</v>
      </c>
    </row>
    <row r="27" spans="1:16" x14ac:dyDescent="0.25">
      <c r="A27" s="12">
        <v>26</v>
      </c>
      <c r="B27" t="s">
        <v>34</v>
      </c>
      <c r="C27" t="s">
        <v>121</v>
      </c>
      <c r="D27" t="s">
        <v>122</v>
      </c>
      <c r="E27" t="str">
        <f t="shared" si="0"/>
        <v>Emmerich Espinheira</v>
      </c>
      <c r="F27" t="s">
        <v>123</v>
      </c>
      <c r="G27" t="s">
        <v>38</v>
      </c>
      <c r="H27" s="16" t="s">
        <v>315</v>
      </c>
      <c r="I27" s="14" t="s">
        <v>394</v>
      </c>
      <c r="J27" s="14" t="str">
        <f t="shared" si="1"/>
        <v>Mr Emmerich Espinheira</v>
      </c>
      <c r="K27" t="s">
        <v>64</v>
      </c>
      <c r="L27" s="22">
        <v>42705</v>
      </c>
      <c r="M27" s="12">
        <v>91</v>
      </c>
      <c r="N27" s="12" t="s">
        <v>482</v>
      </c>
      <c r="O27" s="12">
        <v>1.8</v>
      </c>
      <c r="P27" s="12">
        <v>4</v>
      </c>
    </row>
    <row r="28" spans="1:16" x14ac:dyDescent="0.25">
      <c r="A28" s="12">
        <v>27</v>
      </c>
      <c r="B28" t="s">
        <v>53</v>
      </c>
      <c r="C28" t="s">
        <v>124</v>
      </c>
      <c r="D28" t="s">
        <v>125</v>
      </c>
      <c r="E28" t="str">
        <f t="shared" si="0"/>
        <v>Domini Baton</v>
      </c>
      <c r="F28" t="s">
        <v>126</v>
      </c>
      <c r="G28" t="s">
        <v>43</v>
      </c>
      <c r="H28" s="16" t="s">
        <v>316</v>
      </c>
      <c r="I28" s="14" t="s">
        <v>447</v>
      </c>
      <c r="J28" s="14" t="str">
        <f t="shared" si="1"/>
        <v>Dr Domini Baton</v>
      </c>
      <c r="K28" t="s">
        <v>48</v>
      </c>
      <c r="L28" s="22">
        <v>43009</v>
      </c>
      <c r="M28" s="12">
        <v>29</v>
      </c>
      <c r="N28" s="12" t="s">
        <v>483</v>
      </c>
      <c r="O28" s="12">
        <v>2.1</v>
      </c>
      <c r="P28" s="12">
        <v>1</v>
      </c>
    </row>
    <row r="29" spans="1:16" x14ac:dyDescent="0.25">
      <c r="A29" s="12">
        <v>28</v>
      </c>
      <c r="B29" t="s">
        <v>34</v>
      </c>
      <c r="C29" t="s">
        <v>127</v>
      </c>
      <c r="D29" t="s">
        <v>128</v>
      </c>
      <c r="E29" t="str">
        <f t="shared" si="0"/>
        <v>Horton Bugg</v>
      </c>
      <c r="F29" t="s">
        <v>129</v>
      </c>
      <c r="G29" t="s">
        <v>38</v>
      </c>
      <c r="H29" s="16" t="s">
        <v>317</v>
      </c>
      <c r="I29" s="14" t="s">
        <v>395</v>
      </c>
      <c r="J29" s="14" t="str">
        <f t="shared" si="1"/>
        <v>Mr Horton Bugg</v>
      </c>
      <c r="K29" t="s">
        <v>84</v>
      </c>
      <c r="L29" s="22">
        <v>42826</v>
      </c>
      <c r="M29" s="12">
        <v>51</v>
      </c>
      <c r="N29" s="12" t="s">
        <v>484</v>
      </c>
      <c r="O29" s="12">
        <v>5</v>
      </c>
      <c r="P29" s="12">
        <v>2</v>
      </c>
    </row>
    <row r="30" spans="1:16" x14ac:dyDescent="0.25">
      <c r="A30" s="12">
        <v>29</v>
      </c>
      <c r="B30" t="s">
        <v>34</v>
      </c>
      <c r="C30" t="s">
        <v>130</v>
      </c>
      <c r="D30" t="s">
        <v>131</v>
      </c>
      <c r="E30" t="str">
        <f t="shared" si="0"/>
        <v>Giorgi Jordan</v>
      </c>
      <c r="F30" t="s">
        <v>132</v>
      </c>
      <c r="G30" t="s">
        <v>38</v>
      </c>
      <c r="H30" s="16" t="s">
        <v>364</v>
      </c>
      <c r="I30" s="14" t="s">
        <v>396</v>
      </c>
      <c r="J30" s="14" t="str">
        <f t="shared" si="1"/>
        <v>Mr Giorgi Jordan</v>
      </c>
      <c r="K30" t="s">
        <v>64</v>
      </c>
      <c r="L30" s="22">
        <v>42552</v>
      </c>
      <c r="M30" s="12">
        <v>40</v>
      </c>
      <c r="N30" s="12" t="s">
        <v>485</v>
      </c>
      <c r="O30" s="12">
        <v>2.7</v>
      </c>
      <c r="P30" s="12">
        <v>12</v>
      </c>
    </row>
    <row r="31" spans="1:16" x14ac:dyDescent="0.25">
      <c r="A31" s="12">
        <v>30</v>
      </c>
      <c r="B31" t="s">
        <v>60</v>
      </c>
      <c r="C31" t="s">
        <v>133</v>
      </c>
      <c r="D31" t="s">
        <v>134</v>
      </c>
      <c r="E31" t="str">
        <f t="shared" si="0"/>
        <v>Misti Ashington</v>
      </c>
      <c r="F31" t="s">
        <v>135</v>
      </c>
      <c r="G31" t="s">
        <v>43</v>
      </c>
      <c r="H31" s="16" t="s">
        <v>318</v>
      </c>
      <c r="I31" s="14" t="s">
        <v>397</v>
      </c>
      <c r="J31" s="14" t="str">
        <f t="shared" si="1"/>
        <v>Mrs Misti Ashington</v>
      </c>
      <c r="K31" t="s">
        <v>84</v>
      </c>
      <c r="L31" s="22">
        <v>43132</v>
      </c>
      <c r="M31" s="12">
        <v>22</v>
      </c>
      <c r="N31" s="12" t="s">
        <v>486</v>
      </c>
      <c r="O31" s="12">
        <v>2.9</v>
      </c>
      <c r="P31" s="12">
        <v>7</v>
      </c>
    </row>
    <row r="32" spans="1:16" x14ac:dyDescent="0.25">
      <c r="A32" s="12">
        <v>31</v>
      </c>
      <c r="B32" t="s">
        <v>34</v>
      </c>
      <c r="C32" t="s">
        <v>136</v>
      </c>
      <c r="D32" t="s">
        <v>137</v>
      </c>
      <c r="E32" t="str">
        <f t="shared" si="0"/>
        <v>Jaime Marmyon</v>
      </c>
      <c r="F32" t="s">
        <v>138</v>
      </c>
      <c r="G32" t="s">
        <v>38</v>
      </c>
      <c r="H32" s="16" t="s">
        <v>319</v>
      </c>
      <c r="I32" s="14" t="s">
        <v>398</v>
      </c>
      <c r="J32" s="14" t="str">
        <f t="shared" si="1"/>
        <v>Mr Jaime Marmyon</v>
      </c>
      <c r="K32" t="s">
        <v>64</v>
      </c>
      <c r="L32" s="22">
        <v>42736</v>
      </c>
      <c r="M32" s="12">
        <v>81</v>
      </c>
      <c r="N32" s="12" t="s">
        <v>487</v>
      </c>
      <c r="O32" s="12">
        <v>1.5</v>
      </c>
      <c r="P32" s="12">
        <v>6</v>
      </c>
    </row>
    <row r="33" spans="1:16" x14ac:dyDescent="0.25">
      <c r="A33" s="12">
        <v>32</v>
      </c>
      <c r="B33" t="s">
        <v>53</v>
      </c>
      <c r="C33" t="s">
        <v>139</v>
      </c>
      <c r="D33" t="s">
        <v>140</v>
      </c>
      <c r="E33" t="str">
        <f t="shared" si="0"/>
        <v>Cortie Maffi</v>
      </c>
      <c r="F33" t="s">
        <v>141</v>
      </c>
      <c r="G33" t="s">
        <v>38</v>
      </c>
      <c r="H33" s="16" t="s">
        <v>320</v>
      </c>
      <c r="I33" s="14" t="s">
        <v>399</v>
      </c>
      <c r="J33" s="14" t="str">
        <f t="shared" si="1"/>
        <v>Dr Cortie Maffi</v>
      </c>
      <c r="K33" t="s">
        <v>84</v>
      </c>
      <c r="L33" s="22">
        <v>43191</v>
      </c>
      <c r="M33" s="12">
        <v>70</v>
      </c>
      <c r="N33" s="12" t="s">
        <v>488</v>
      </c>
      <c r="O33" s="12">
        <v>2.1</v>
      </c>
      <c r="P33" s="12">
        <v>4</v>
      </c>
    </row>
    <row r="34" spans="1:16" x14ac:dyDescent="0.25">
      <c r="A34" s="12">
        <v>33</v>
      </c>
      <c r="B34" t="s">
        <v>53</v>
      </c>
      <c r="C34" t="s">
        <v>142</v>
      </c>
      <c r="D34" t="s">
        <v>143</v>
      </c>
      <c r="E34" t="str">
        <f t="shared" si="0"/>
        <v>Alphonso Thornewell</v>
      </c>
      <c r="F34" s="13" t="s">
        <v>291</v>
      </c>
      <c r="G34" t="s">
        <v>38</v>
      </c>
      <c r="H34" s="16" t="s">
        <v>321</v>
      </c>
      <c r="I34" s="14" t="s">
        <v>448</v>
      </c>
      <c r="J34" s="14" t="str">
        <f t="shared" si="1"/>
        <v>Dr Alphonso Thornewell</v>
      </c>
      <c r="K34" t="s">
        <v>84</v>
      </c>
      <c r="L34" s="22">
        <v>42917</v>
      </c>
      <c r="M34" s="12">
        <v>38</v>
      </c>
      <c r="N34" s="12" t="s">
        <v>489</v>
      </c>
      <c r="O34" s="12">
        <v>4.2</v>
      </c>
      <c r="P34" s="12">
        <v>13</v>
      </c>
    </row>
    <row r="35" spans="1:16" x14ac:dyDescent="0.25">
      <c r="A35" s="12">
        <v>34</v>
      </c>
      <c r="B35" t="s">
        <v>49</v>
      </c>
      <c r="C35" t="s">
        <v>144</v>
      </c>
      <c r="D35" t="s">
        <v>145</v>
      </c>
      <c r="E35" t="str">
        <f t="shared" si="0"/>
        <v>Simona Butt</v>
      </c>
      <c r="F35" t="s">
        <v>146</v>
      </c>
      <c r="G35" t="s">
        <v>43</v>
      </c>
      <c r="H35" s="16" t="s">
        <v>368</v>
      </c>
      <c r="I35" s="14" t="s">
        <v>400</v>
      </c>
      <c r="J35" s="14" t="str">
        <f t="shared" si="1"/>
        <v>Ms Simona Butt</v>
      </c>
      <c r="K35" t="s">
        <v>64</v>
      </c>
      <c r="L35" s="22">
        <v>42887</v>
      </c>
      <c r="M35" s="12">
        <v>64</v>
      </c>
      <c r="N35" s="12" t="s">
        <v>490</v>
      </c>
      <c r="O35" s="12">
        <v>0.9</v>
      </c>
      <c r="P35" s="12">
        <v>11</v>
      </c>
    </row>
    <row r="36" spans="1:16" x14ac:dyDescent="0.25">
      <c r="A36" s="12">
        <v>35</v>
      </c>
      <c r="B36" t="s">
        <v>53</v>
      </c>
      <c r="C36" t="s">
        <v>147</v>
      </c>
      <c r="D36" t="s">
        <v>148</v>
      </c>
      <c r="E36" t="str">
        <f t="shared" si="0"/>
        <v>Carlotta Willingale</v>
      </c>
      <c r="F36" t="s">
        <v>149</v>
      </c>
      <c r="G36" t="s">
        <v>43</v>
      </c>
      <c r="H36" s="16" t="s">
        <v>322</v>
      </c>
      <c r="I36" s="14" t="s">
        <v>401</v>
      </c>
      <c r="J36" s="14" t="str">
        <f t="shared" si="1"/>
        <v>Dr Carlotta Willingale</v>
      </c>
      <c r="K36" t="s">
        <v>64</v>
      </c>
      <c r="L36" s="22">
        <v>43221</v>
      </c>
      <c r="M36" s="12">
        <v>22</v>
      </c>
      <c r="N36" s="12" t="s">
        <v>491</v>
      </c>
      <c r="O36" s="12">
        <v>1.2</v>
      </c>
      <c r="P36" s="12">
        <v>1</v>
      </c>
    </row>
    <row r="37" spans="1:16" x14ac:dyDescent="0.25">
      <c r="A37" s="12">
        <v>36</v>
      </c>
      <c r="B37" t="s">
        <v>34</v>
      </c>
      <c r="C37" t="s">
        <v>150</v>
      </c>
      <c r="D37" t="s">
        <v>151</v>
      </c>
      <c r="E37" t="str">
        <f t="shared" si="0"/>
        <v>Dunc Figin</v>
      </c>
      <c r="F37" t="s">
        <v>152</v>
      </c>
      <c r="G37" t="s">
        <v>38</v>
      </c>
      <c r="H37" s="16" t="s">
        <v>323</v>
      </c>
      <c r="I37" s="14" t="s">
        <v>449</v>
      </c>
      <c r="J37" s="14" t="str">
        <f t="shared" si="1"/>
        <v>Mr Dunc Figin</v>
      </c>
      <c r="K37" t="s">
        <v>84</v>
      </c>
      <c r="L37" s="22">
        <v>42736</v>
      </c>
      <c r="M37" s="12">
        <v>93</v>
      </c>
      <c r="N37" s="12" t="s">
        <v>492</v>
      </c>
      <c r="O37" s="12">
        <v>3.1</v>
      </c>
      <c r="P37" s="12">
        <v>7</v>
      </c>
    </row>
    <row r="38" spans="1:16" x14ac:dyDescent="0.25">
      <c r="A38" s="12">
        <v>37</v>
      </c>
      <c r="B38" t="s">
        <v>60</v>
      </c>
      <c r="C38" t="s">
        <v>153</v>
      </c>
      <c r="D38" t="s">
        <v>154</v>
      </c>
      <c r="E38" t="str">
        <f t="shared" si="0"/>
        <v>Althea Gussie</v>
      </c>
      <c r="F38" t="s">
        <v>155</v>
      </c>
      <c r="G38" t="s">
        <v>43</v>
      </c>
      <c r="H38" s="16" t="s">
        <v>324</v>
      </c>
      <c r="I38" s="14" t="s">
        <v>402</v>
      </c>
      <c r="J38" s="14" t="str">
        <f t="shared" si="1"/>
        <v>Mrs Althea Gussie</v>
      </c>
      <c r="K38" t="s">
        <v>84</v>
      </c>
      <c r="L38" s="22">
        <v>42795</v>
      </c>
      <c r="M38" s="12">
        <v>35</v>
      </c>
      <c r="N38" s="12" t="s">
        <v>493</v>
      </c>
      <c r="O38" s="12">
        <v>3.6</v>
      </c>
      <c r="P38" s="12">
        <v>11</v>
      </c>
    </row>
    <row r="39" spans="1:16" x14ac:dyDescent="0.25">
      <c r="A39" s="12">
        <v>38</v>
      </c>
      <c r="B39" t="s">
        <v>53</v>
      </c>
      <c r="C39" t="s">
        <v>156</v>
      </c>
      <c r="D39" t="s">
        <v>157</v>
      </c>
      <c r="E39" t="str">
        <f t="shared" si="0"/>
        <v>Gabriella Kettlestring</v>
      </c>
      <c r="F39" t="s">
        <v>158</v>
      </c>
      <c r="G39" t="s">
        <v>43</v>
      </c>
      <c r="H39" s="16" t="s">
        <v>325</v>
      </c>
      <c r="I39" s="14" t="s">
        <v>403</v>
      </c>
      <c r="J39" s="14" t="str">
        <f t="shared" si="1"/>
        <v>Dr Gabriella Kettlestring</v>
      </c>
      <c r="K39" t="s">
        <v>84</v>
      </c>
      <c r="L39" s="22">
        <v>43221</v>
      </c>
      <c r="M39" s="12">
        <v>74</v>
      </c>
      <c r="N39" s="12" t="s">
        <v>494</v>
      </c>
      <c r="O39" s="12">
        <v>3.9</v>
      </c>
      <c r="P39" s="12">
        <v>9</v>
      </c>
    </row>
    <row r="40" spans="1:16" x14ac:dyDescent="0.25">
      <c r="A40" s="12">
        <v>39</v>
      </c>
      <c r="B40" t="s">
        <v>34</v>
      </c>
      <c r="C40" t="s">
        <v>159</v>
      </c>
      <c r="D40" t="s">
        <v>160</v>
      </c>
      <c r="E40" t="str">
        <f t="shared" si="0"/>
        <v>Lara Beynke</v>
      </c>
      <c r="F40" t="s">
        <v>161</v>
      </c>
      <c r="G40" t="s">
        <v>43</v>
      </c>
      <c r="H40" s="16" t="s">
        <v>369</v>
      </c>
      <c r="I40" s="14" t="s">
        <v>450</v>
      </c>
      <c r="J40" s="14" t="str">
        <f t="shared" si="1"/>
        <v>Mr Lara Beynke</v>
      </c>
      <c r="K40" t="s">
        <v>84</v>
      </c>
      <c r="L40" s="22">
        <v>42856</v>
      </c>
      <c r="M40" s="12">
        <v>50</v>
      </c>
      <c r="N40" s="12" t="s">
        <v>495</v>
      </c>
      <c r="O40" s="12">
        <v>1.5</v>
      </c>
      <c r="P40" s="12">
        <v>11</v>
      </c>
    </row>
    <row r="41" spans="1:16" x14ac:dyDescent="0.25">
      <c r="A41" s="12">
        <v>40</v>
      </c>
      <c r="B41" t="s">
        <v>34</v>
      </c>
      <c r="C41" t="s">
        <v>162</v>
      </c>
      <c r="D41" t="s">
        <v>163</v>
      </c>
      <c r="E41" t="str">
        <f t="shared" si="0"/>
        <v>El McPheat</v>
      </c>
      <c r="F41" t="s">
        <v>164</v>
      </c>
      <c r="G41" t="s">
        <v>38</v>
      </c>
      <c r="H41" s="16" t="s">
        <v>326</v>
      </c>
      <c r="I41" s="14" t="s">
        <v>404</v>
      </c>
      <c r="J41" s="14" t="str">
        <f t="shared" si="1"/>
        <v>Mr El McPheat</v>
      </c>
      <c r="K41" t="s">
        <v>84</v>
      </c>
      <c r="L41" s="22">
        <v>43191</v>
      </c>
      <c r="M41" s="12">
        <v>24</v>
      </c>
      <c r="N41" s="12" t="s">
        <v>496</v>
      </c>
      <c r="O41" s="12">
        <v>4.5999999999999996</v>
      </c>
      <c r="P41" s="12">
        <v>15</v>
      </c>
    </row>
    <row r="42" spans="1:16" x14ac:dyDescent="0.25">
      <c r="A42" s="12">
        <v>41</v>
      </c>
      <c r="B42" t="s">
        <v>60</v>
      </c>
      <c r="C42" t="s">
        <v>165</v>
      </c>
      <c r="D42" t="s">
        <v>166</v>
      </c>
      <c r="E42" t="str">
        <f t="shared" si="0"/>
        <v>Ashlen Abelson</v>
      </c>
      <c r="F42" t="s">
        <v>167</v>
      </c>
      <c r="G42" t="s">
        <v>43</v>
      </c>
      <c r="H42" s="16" t="s">
        <v>327</v>
      </c>
      <c r="I42" s="14" t="s">
        <v>405</v>
      </c>
      <c r="J42" s="14" t="str">
        <f t="shared" si="1"/>
        <v>Mrs Ashlen Abelson</v>
      </c>
      <c r="K42" t="s">
        <v>64</v>
      </c>
      <c r="L42" s="22">
        <v>42675</v>
      </c>
      <c r="M42" s="12">
        <v>9</v>
      </c>
      <c r="N42" s="12" t="s">
        <v>497</v>
      </c>
      <c r="O42" s="12">
        <v>1.6</v>
      </c>
      <c r="P42" s="12">
        <v>6</v>
      </c>
    </row>
    <row r="43" spans="1:16" x14ac:dyDescent="0.25">
      <c r="A43" s="12">
        <v>42</v>
      </c>
      <c r="B43" t="s">
        <v>34</v>
      </c>
      <c r="C43" t="s">
        <v>168</v>
      </c>
      <c r="D43" t="s">
        <v>169</v>
      </c>
      <c r="E43" t="str">
        <f t="shared" si="0"/>
        <v>Mitch Butchers</v>
      </c>
      <c r="F43" t="s">
        <v>170</v>
      </c>
      <c r="G43" t="s">
        <v>38</v>
      </c>
      <c r="H43" s="16" t="s">
        <v>370</v>
      </c>
      <c r="I43" s="14" t="s">
        <v>406</v>
      </c>
      <c r="J43" s="14" t="str">
        <f t="shared" si="1"/>
        <v>Mr Mitch Butchers</v>
      </c>
      <c r="K43" t="s">
        <v>84</v>
      </c>
      <c r="L43" s="22">
        <v>42583</v>
      </c>
      <c r="M43" s="12">
        <v>83</v>
      </c>
      <c r="N43" s="12" t="s">
        <v>498</v>
      </c>
      <c r="O43" s="12">
        <v>1.9</v>
      </c>
      <c r="P43" s="12">
        <v>9</v>
      </c>
    </row>
    <row r="44" spans="1:16" x14ac:dyDescent="0.25">
      <c r="A44" s="12">
        <v>43</v>
      </c>
      <c r="B44" t="s">
        <v>53</v>
      </c>
      <c r="C44" t="s">
        <v>171</v>
      </c>
      <c r="D44" t="s">
        <v>290</v>
      </c>
      <c r="E44" t="str">
        <f t="shared" si="0"/>
        <v>Sauveur Featherstone</v>
      </c>
      <c r="F44" s="13" t="s">
        <v>292</v>
      </c>
      <c r="G44" t="s">
        <v>38</v>
      </c>
      <c r="H44" s="16" t="s">
        <v>328</v>
      </c>
      <c r="I44" s="14" t="s">
        <v>407</v>
      </c>
      <c r="J44" s="14" t="str">
        <f t="shared" si="1"/>
        <v>Dr Sauveur Featherstone</v>
      </c>
      <c r="K44" t="s">
        <v>71</v>
      </c>
      <c r="L44" s="22">
        <v>42552</v>
      </c>
      <c r="M44" s="12">
        <v>99</v>
      </c>
      <c r="N44" s="12" t="s">
        <v>499</v>
      </c>
      <c r="O44" s="12">
        <v>1</v>
      </c>
      <c r="P44" s="12">
        <v>1</v>
      </c>
    </row>
    <row r="45" spans="1:16" x14ac:dyDescent="0.25">
      <c r="A45" s="12">
        <v>44</v>
      </c>
      <c r="B45" t="s">
        <v>34</v>
      </c>
      <c r="C45" t="s">
        <v>172</v>
      </c>
      <c r="D45" t="s">
        <v>173</v>
      </c>
      <c r="E45" t="str">
        <f t="shared" si="0"/>
        <v>Roderick Shirlaw</v>
      </c>
      <c r="F45" t="s">
        <v>174</v>
      </c>
      <c r="G45" t="s">
        <v>38</v>
      </c>
      <c r="H45" s="16" t="s">
        <v>329</v>
      </c>
      <c r="I45" s="14" t="s">
        <v>451</v>
      </c>
      <c r="J45" s="14" t="str">
        <f t="shared" si="1"/>
        <v>Mr Roderick Shirlaw</v>
      </c>
      <c r="K45" t="s">
        <v>84</v>
      </c>
      <c r="L45" s="22">
        <v>42795</v>
      </c>
      <c r="M45" s="12">
        <v>91</v>
      </c>
      <c r="N45" s="12" t="s">
        <v>500</v>
      </c>
      <c r="O45" s="12">
        <v>1.6</v>
      </c>
      <c r="P45" s="12">
        <v>1</v>
      </c>
    </row>
    <row r="46" spans="1:16" x14ac:dyDescent="0.25">
      <c r="A46" s="12">
        <v>45</v>
      </c>
      <c r="B46" t="s">
        <v>34</v>
      </c>
      <c r="C46" t="s">
        <v>175</v>
      </c>
      <c r="D46" t="s">
        <v>176</v>
      </c>
      <c r="E46" t="str">
        <f t="shared" si="0"/>
        <v>Augustine Whorall</v>
      </c>
      <c r="F46" t="s">
        <v>177</v>
      </c>
      <c r="G46" t="s">
        <v>38</v>
      </c>
      <c r="H46" s="16" t="s">
        <v>330</v>
      </c>
      <c r="I46" s="14" t="s">
        <v>454</v>
      </c>
      <c r="J46" s="14" t="str">
        <f t="shared" si="1"/>
        <v>Mr Augustine Whorall</v>
      </c>
      <c r="K46" t="s">
        <v>71</v>
      </c>
      <c r="L46" s="22">
        <v>42767</v>
      </c>
      <c r="M46" s="12">
        <v>79</v>
      </c>
      <c r="N46" s="12" t="s">
        <v>501</v>
      </c>
      <c r="O46" s="12">
        <v>2.4</v>
      </c>
      <c r="P46" s="12">
        <v>11</v>
      </c>
    </row>
    <row r="47" spans="1:16" x14ac:dyDescent="0.25">
      <c r="A47" s="12">
        <v>46</v>
      </c>
      <c r="B47" t="s">
        <v>34</v>
      </c>
      <c r="C47" t="s">
        <v>178</v>
      </c>
      <c r="D47" t="s">
        <v>179</v>
      </c>
      <c r="E47" t="str">
        <f t="shared" si="0"/>
        <v>Grover Ishak</v>
      </c>
      <c r="F47" t="s">
        <v>180</v>
      </c>
      <c r="G47" t="s">
        <v>38</v>
      </c>
      <c r="H47" s="16" t="s">
        <v>331</v>
      </c>
      <c r="I47" s="14" t="s">
        <v>452</v>
      </c>
      <c r="J47" s="14" t="str">
        <f t="shared" si="1"/>
        <v>Mr Grover Ishak</v>
      </c>
      <c r="K47" t="s">
        <v>64</v>
      </c>
      <c r="L47" s="22">
        <v>42644</v>
      </c>
      <c r="M47" s="12">
        <v>29</v>
      </c>
      <c r="N47" s="12" t="s">
        <v>502</v>
      </c>
      <c r="O47" s="12">
        <v>0.2</v>
      </c>
      <c r="P47" s="12">
        <v>15</v>
      </c>
    </row>
    <row r="48" spans="1:16" x14ac:dyDescent="0.25">
      <c r="A48" s="12">
        <v>47</v>
      </c>
      <c r="B48" t="s">
        <v>53</v>
      </c>
      <c r="C48" t="s">
        <v>181</v>
      </c>
      <c r="D48" t="s">
        <v>182</v>
      </c>
      <c r="E48" t="str">
        <f t="shared" si="0"/>
        <v>Dorene Colleer</v>
      </c>
      <c r="F48" t="s">
        <v>183</v>
      </c>
      <c r="G48" t="s">
        <v>43</v>
      </c>
      <c r="H48" s="16" t="s">
        <v>332</v>
      </c>
      <c r="I48" s="14" t="s">
        <v>408</v>
      </c>
      <c r="J48" s="14" t="str">
        <f t="shared" si="1"/>
        <v>Dr Dorene Colleer</v>
      </c>
      <c r="K48" t="s">
        <v>84</v>
      </c>
      <c r="L48" s="22">
        <v>42552</v>
      </c>
      <c r="M48" s="12">
        <v>42</v>
      </c>
      <c r="N48" s="12" t="s">
        <v>503</v>
      </c>
      <c r="O48" s="12">
        <v>1</v>
      </c>
      <c r="P48" s="12">
        <v>2</v>
      </c>
    </row>
    <row r="49" spans="1:16" x14ac:dyDescent="0.25">
      <c r="A49" s="12">
        <v>48</v>
      </c>
      <c r="B49" t="s">
        <v>34</v>
      </c>
      <c r="C49" t="s">
        <v>184</v>
      </c>
      <c r="D49" t="s">
        <v>185</v>
      </c>
      <c r="E49" t="str">
        <f t="shared" si="0"/>
        <v>Ash Danby</v>
      </c>
      <c r="F49" t="s">
        <v>186</v>
      </c>
      <c r="G49" t="s">
        <v>38</v>
      </c>
      <c r="H49" s="16" t="s">
        <v>333</v>
      </c>
      <c r="I49" s="14" t="s">
        <v>409</v>
      </c>
      <c r="J49" s="14" t="str">
        <f t="shared" si="1"/>
        <v>Mr Ash Danby</v>
      </c>
      <c r="K49" t="s">
        <v>84</v>
      </c>
      <c r="L49" s="22">
        <v>42583</v>
      </c>
      <c r="M49" s="12">
        <v>13</v>
      </c>
      <c r="N49" s="12" t="s">
        <v>504</v>
      </c>
      <c r="O49" s="12">
        <v>2</v>
      </c>
      <c r="P49" s="12">
        <v>5</v>
      </c>
    </row>
    <row r="50" spans="1:16" x14ac:dyDescent="0.25">
      <c r="A50" s="12">
        <v>49</v>
      </c>
      <c r="B50" t="s">
        <v>34</v>
      </c>
      <c r="C50" t="s">
        <v>187</v>
      </c>
      <c r="D50" t="s">
        <v>188</v>
      </c>
      <c r="E50" t="str">
        <f t="shared" si="0"/>
        <v>Donovan Skiplorne</v>
      </c>
      <c r="F50" t="s">
        <v>189</v>
      </c>
      <c r="G50" t="s">
        <v>38</v>
      </c>
      <c r="H50" s="16" t="s">
        <v>364</v>
      </c>
      <c r="I50" s="14" t="s">
        <v>410</v>
      </c>
      <c r="J50" s="14" t="str">
        <f t="shared" si="1"/>
        <v>Mr Donovan Skiplorne</v>
      </c>
      <c r="K50" t="s">
        <v>64</v>
      </c>
      <c r="L50" s="22">
        <v>42583</v>
      </c>
      <c r="M50" s="12">
        <v>13</v>
      </c>
      <c r="N50" s="12" t="s">
        <v>505</v>
      </c>
      <c r="O50" s="12">
        <v>2</v>
      </c>
      <c r="P50" s="12">
        <v>15</v>
      </c>
    </row>
    <row r="51" spans="1:16" x14ac:dyDescent="0.25">
      <c r="A51" s="12">
        <v>50</v>
      </c>
      <c r="B51" t="s">
        <v>49</v>
      </c>
      <c r="C51" t="s">
        <v>190</v>
      </c>
      <c r="D51" t="s">
        <v>191</v>
      </c>
      <c r="E51" t="str">
        <f t="shared" si="0"/>
        <v>Everett Middlewick</v>
      </c>
      <c r="F51" t="s">
        <v>192</v>
      </c>
      <c r="G51" t="s">
        <v>43</v>
      </c>
      <c r="H51" s="16" t="s">
        <v>334</v>
      </c>
      <c r="I51" s="14" t="s">
        <v>453</v>
      </c>
      <c r="J51" s="14" t="str">
        <f t="shared" si="1"/>
        <v>Ms Everett Middlewick</v>
      </c>
      <c r="K51" t="s">
        <v>64</v>
      </c>
      <c r="L51" s="22">
        <v>43101</v>
      </c>
      <c r="M51" s="12">
        <v>44</v>
      </c>
      <c r="N51" s="12" t="s">
        <v>506</v>
      </c>
      <c r="O51" s="12">
        <v>0.6</v>
      </c>
      <c r="P51" s="12">
        <v>9</v>
      </c>
    </row>
    <row r="52" spans="1:16" x14ac:dyDescent="0.25">
      <c r="A52" s="12">
        <v>51</v>
      </c>
      <c r="B52" t="s">
        <v>34</v>
      </c>
      <c r="C52" t="s">
        <v>193</v>
      </c>
      <c r="D52" t="s">
        <v>194</v>
      </c>
      <c r="E52" t="str">
        <f t="shared" si="0"/>
        <v>Melvin Keightley</v>
      </c>
      <c r="F52" t="s">
        <v>195</v>
      </c>
      <c r="G52" t="s">
        <v>38</v>
      </c>
      <c r="H52" s="16" t="s">
        <v>371</v>
      </c>
      <c r="I52" s="14" t="s">
        <v>411</v>
      </c>
      <c r="J52" s="14" t="str">
        <f t="shared" si="1"/>
        <v>Mr Melvin Keightley</v>
      </c>
      <c r="K52" t="s">
        <v>84</v>
      </c>
      <c r="L52" s="22">
        <v>43101</v>
      </c>
      <c r="M52" s="12">
        <v>73</v>
      </c>
      <c r="N52" s="12" t="s">
        <v>507</v>
      </c>
      <c r="O52" s="12">
        <v>1.3</v>
      </c>
      <c r="P52" s="12">
        <v>13</v>
      </c>
    </row>
    <row r="53" spans="1:16" x14ac:dyDescent="0.25">
      <c r="A53" s="12">
        <v>52</v>
      </c>
      <c r="B53" t="s">
        <v>53</v>
      </c>
      <c r="C53" t="s">
        <v>196</v>
      </c>
      <c r="D53" t="s">
        <v>197</v>
      </c>
      <c r="E53" t="str">
        <f t="shared" si="0"/>
        <v>Osborne Vanezis</v>
      </c>
      <c r="F53" t="s">
        <v>198</v>
      </c>
      <c r="G53" t="s">
        <v>38</v>
      </c>
      <c r="H53" s="16" t="s">
        <v>335</v>
      </c>
      <c r="I53" s="14" t="s">
        <v>412</v>
      </c>
      <c r="J53" s="14" t="str">
        <f t="shared" si="1"/>
        <v>Dr Osborne Vanezis</v>
      </c>
      <c r="K53" t="s">
        <v>84</v>
      </c>
      <c r="L53" s="22">
        <v>42614</v>
      </c>
      <c r="M53" s="12">
        <v>56</v>
      </c>
      <c r="N53" s="12" t="s">
        <v>508</v>
      </c>
      <c r="O53" s="12">
        <v>0.8</v>
      </c>
      <c r="P53" s="12">
        <v>3</v>
      </c>
    </row>
    <row r="54" spans="1:16" x14ac:dyDescent="0.25">
      <c r="A54" s="12">
        <v>53</v>
      </c>
      <c r="B54" t="s">
        <v>49</v>
      </c>
      <c r="C54" t="s">
        <v>199</v>
      </c>
      <c r="D54" t="s">
        <v>200</v>
      </c>
      <c r="E54" t="str">
        <f t="shared" si="0"/>
        <v>Laura Verdun</v>
      </c>
      <c r="F54" t="s">
        <v>201</v>
      </c>
      <c r="G54" t="s">
        <v>43</v>
      </c>
      <c r="H54" s="16" t="s">
        <v>336</v>
      </c>
      <c r="I54" s="14" t="s">
        <v>413</v>
      </c>
      <c r="J54" s="14" t="str">
        <f t="shared" si="1"/>
        <v>Ms Laura Verdun</v>
      </c>
      <c r="K54" t="s">
        <v>84</v>
      </c>
      <c r="L54" s="22">
        <v>42948</v>
      </c>
      <c r="M54" s="12">
        <v>5</v>
      </c>
      <c r="N54" s="12" t="s">
        <v>509</v>
      </c>
      <c r="O54" s="12">
        <v>0.4</v>
      </c>
      <c r="P54" s="12">
        <v>10</v>
      </c>
    </row>
    <row r="55" spans="1:16" x14ac:dyDescent="0.25">
      <c r="A55" s="12">
        <v>54</v>
      </c>
      <c r="B55" t="s">
        <v>53</v>
      </c>
      <c r="C55" t="s">
        <v>202</v>
      </c>
      <c r="D55" t="s">
        <v>203</v>
      </c>
      <c r="E55" t="str">
        <f t="shared" si="0"/>
        <v>Melba Symes</v>
      </c>
      <c r="F55" t="s">
        <v>204</v>
      </c>
      <c r="G55" t="s">
        <v>43</v>
      </c>
      <c r="H55" s="16" t="s">
        <v>337</v>
      </c>
      <c r="I55" s="14" t="s">
        <v>414</v>
      </c>
      <c r="J55" s="14" t="str">
        <f t="shared" si="1"/>
        <v>Dr Melba Symes</v>
      </c>
      <c r="K55" t="s">
        <v>64</v>
      </c>
      <c r="L55" s="22">
        <v>43252</v>
      </c>
      <c r="M55" s="12">
        <v>41</v>
      </c>
      <c r="N55" s="12" t="s">
        <v>510</v>
      </c>
      <c r="O55" s="12">
        <v>2.5</v>
      </c>
      <c r="P55" s="12">
        <v>4</v>
      </c>
    </row>
    <row r="56" spans="1:16" x14ac:dyDescent="0.25">
      <c r="A56" s="12">
        <v>55</v>
      </c>
      <c r="B56" t="s">
        <v>53</v>
      </c>
      <c r="C56" t="s">
        <v>205</v>
      </c>
      <c r="D56" t="s">
        <v>206</v>
      </c>
      <c r="E56" t="str">
        <f t="shared" si="0"/>
        <v>Cash Rolingson</v>
      </c>
      <c r="F56" t="s">
        <v>207</v>
      </c>
      <c r="G56" t="s">
        <v>38</v>
      </c>
      <c r="H56" s="16" t="s">
        <v>338</v>
      </c>
      <c r="I56" s="14" t="s">
        <v>415</v>
      </c>
      <c r="J56" s="14" t="str">
        <f t="shared" si="1"/>
        <v>Dr Cash Rolingson</v>
      </c>
      <c r="K56" t="s">
        <v>84</v>
      </c>
      <c r="L56" s="22">
        <v>42705</v>
      </c>
      <c r="M56" s="12">
        <v>57</v>
      </c>
      <c r="N56" s="12" t="s">
        <v>511</v>
      </c>
      <c r="O56" s="12">
        <v>2.2999999999999998</v>
      </c>
      <c r="P56" s="12">
        <v>8</v>
      </c>
    </row>
    <row r="57" spans="1:16" x14ac:dyDescent="0.25">
      <c r="A57" s="12">
        <v>56</v>
      </c>
      <c r="B57" t="s">
        <v>49</v>
      </c>
      <c r="C57" t="s">
        <v>208</v>
      </c>
      <c r="D57" t="s">
        <v>209</v>
      </c>
      <c r="E57" t="str">
        <f t="shared" si="0"/>
        <v>Kevina Balchin</v>
      </c>
      <c r="F57" t="s">
        <v>210</v>
      </c>
      <c r="G57" t="s">
        <v>43</v>
      </c>
      <c r="H57" s="16" t="s">
        <v>339</v>
      </c>
      <c r="I57" s="14" t="s">
        <v>416</v>
      </c>
      <c r="J57" s="14" t="str">
        <f t="shared" si="1"/>
        <v>Ms Kevina Balchin</v>
      </c>
      <c r="K57" t="s">
        <v>71</v>
      </c>
      <c r="L57" s="22">
        <v>43101</v>
      </c>
      <c r="M57" s="12">
        <v>50</v>
      </c>
      <c r="N57" s="12" t="s">
        <v>512</v>
      </c>
      <c r="O57" s="12">
        <v>1.8</v>
      </c>
      <c r="P57" s="12">
        <v>8</v>
      </c>
    </row>
    <row r="58" spans="1:16" x14ac:dyDescent="0.25">
      <c r="A58" s="12">
        <v>57</v>
      </c>
      <c r="B58" t="s">
        <v>34</v>
      </c>
      <c r="C58" t="s">
        <v>211</v>
      </c>
      <c r="D58" t="s">
        <v>212</v>
      </c>
      <c r="E58" t="str">
        <f t="shared" si="0"/>
        <v>Ashley Portugal</v>
      </c>
      <c r="F58" t="s">
        <v>213</v>
      </c>
      <c r="G58" t="s">
        <v>38</v>
      </c>
      <c r="H58" s="16" t="s">
        <v>340</v>
      </c>
      <c r="I58" s="14" t="s">
        <v>417</v>
      </c>
      <c r="J58" s="14" t="str">
        <f t="shared" si="1"/>
        <v>Mr Ashley Portugal</v>
      </c>
      <c r="K58" t="s">
        <v>64</v>
      </c>
      <c r="L58" s="22">
        <v>43252</v>
      </c>
      <c r="M58" s="12">
        <v>89</v>
      </c>
      <c r="N58" s="12" t="s">
        <v>513</v>
      </c>
      <c r="O58" s="12">
        <v>4.2</v>
      </c>
      <c r="P58" s="12">
        <v>7</v>
      </c>
    </row>
    <row r="59" spans="1:16" x14ac:dyDescent="0.25">
      <c r="A59" s="12">
        <v>58</v>
      </c>
      <c r="B59" t="s">
        <v>34</v>
      </c>
      <c r="C59" t="s">
        <v>214</v>
      </c>
      <c r="D59" t="s">
        <v>215</v>
      </c>
      <c r="E59" t="str">
        <f t="shared" si="0"/>
        <v>Albert Ferre</v>
      </c>
      <c r="F59" t="s">
        <v>216</v>
      </c>
      <c r="G59" t="s">
        <v>38</v>
      </c>
      <c r="H59" s="16" t="s">
        <v>341</v>
      </c>
      <c r="I59" s="14" t="s">
        <v>418</v>
      </c>
      <c r="J59" s="14" t="str">
        <f t="shared" si="1"/>
        <v>Mr Albert Ferre</v>
      </c>
      <c r="K59" t="s">
        <v>84</v>
      </c>
      <c r="L59" s="22">
        <v>43191</v>
      </c>
      <c r="M59" s="12">
        <v>87</v>
      </c>
      <c r="N59" s="12" t="s">
        <v>514</v>
      </c>
      <c r="O59" s="12">
        <v>4</v>
      </c>
      <c r="P59" s="12">
        <v>15</v>
      </c>
    </row>
    <row r="60" spans="1:16" x14ac:dyDescent="0.25">
      <c r="A60" s="12">
        <v>59</v>
      </c>
      <c r="B60" t="s">
        <v>53</v>
      </c>
      <c r="C60" t="s">
        <v>217</v>
      </c>
      <c r="D60" t="s">
        <v>218</v>
      </c>
      <c r="E60" t="str">
        <f t="shared" si="0"/>
        <v>Charley Lorait</v>
      </c>
      <c r="F60" t="s">
        <v>219</v>
      </c>
      <c r="G60" t="s">
        <v>38</v>
      </c>
      <c r="H60" s="16" t="s">
        <v>372</v>
      </c>
      <c r="I60" s="14" t="s">
        <v>419</v>
      </c>
      <c r="J60" s="14" t="str">
        <f t="shared" si="1"/>
        <v>Dr Charley Lorait</v>
      </c>
      <c r="K60" t="s">
        <v>84</v>
      </c>
      <c r="L60" s="22">
        <v>42948</v>
      </c>
      <c r="M60" s="12">
        <v>29</v>
      </c>
      <c r="N60" s="12" t="s">
        <v>515</v>
      </c>
      <c r="O60" s="12">
        <v>0.3</v>
      </c>
      <c r="P60" s="12">
        <v>12</v>
      </c>
    </row>
    <row r="61" spans="1:16" x14ac:dyDescent="0.25">
      <c r="A61" s="12">
        <v>60</v>
      </c>
      <c r="B61" t="s">
        <v>34</v>
      </c>
      <c r="C61" t="s">
        <v>220</v>
      </c>
      <c r="D61" t="s">
        <v>221</v>
      </c>
      <c r="E61" t="str">
        <f t="shared" si="0"/>
        <v>Gery Solomonides</v>
      </c>
      <c r="F61" t="s">
        <v>222</v>
      </c>
      <c r="G61" t="s">
        <v>38</v>
      </c>
      <c r="H61" s="16" t="s">
        <v>342</v>
      </c>
      <c r="I61" s="14" t="s">
        <v>420</v>
      </c>
      <c r="J61" s="14" t="str">
        <f t="shared" si="1"/>
        <v>Mr Gery Solomonides</v>
      </c>
      <c r="K61" t="s">
        <v>64</v>
      </c>
      <c r="L61" s="22">
        <v>42705</v>
      </c>
      <c r="M61" s="12">
        <v>84</v>
      </c>
      <c r="N61" s="12" t="s">
        <v>516</v>
      </c>
      <c r="O61" s="12">
        <v>0.2</v>
      </c>
      <c r="P61" s="12">
        <v>5</v>
      </c>
    </row>
    <row r="62" spans="1:16" x14ac:dyDescent="0.25">
      <c r="A62" s="12">
        <v>61</v>
      </c>
      <c r="B62" t="s">
        <v>53</v>
      </c>
      <c r="C62" t="s">
        <v>223</v>
      </c>
      <c r="D62" t="s">
        <v>224</v>
      </c>
      <c r="E62" t="str">
        <f t="shared" si="0"/>
        <v>Elfreda Martusewicz</v>
      </c>
      <c r="F62" t="s">
        <v>225</v>
      </c>
      <c r="G62" t="s">
        <v>43</v>
      </c>
      <c r="H62" s="16" t="s">
        <v>343</v>
      </c>
      <c r="I62" s="14" t="s">
        <v>421</v>
      </c>
      <c r="J62" s="14" t="str">
        <f t="shared" si="1"/>
        <v>Dr Elfreda Martusewicz</v>
      </c>
      <c r="K62" t="s">
        <v>84</v>
      </c>
      <c r="L62" s="22">
        <v>43040</v>
      </c>
      <c r="M62" s="12">
        <v>13</v>
      </c>
      <c r="N62" s="12" t="s">
        <v>517</v>
      </c>
      <c r="O62" s="12">
        <v>2.7</v>
      </c>
      <c r="P62" s="12">
        <v>11</v>
      </c>
    </row>
    <row r="63" spans="1:16" x14ac:dyDescent="0.25">
      <c r="A63" s="12">
        <v>62</v>
      </c>
      <c r="B63" t="s">
        <v>49</v>
      </c>
      <c r="C63" t="s">
        <v>226</v>
      </c>
      <c r="D63" t="s">
        <v>227</v>
      </c>
      <c r="E63" t="str">
        <f t="shared" si="0"/>
        <v>Olivette Ortega</v>
      </c>
      <c r="F63" t="s">
        <v>228</v>
      </c>
      <c r="G63" t="s">
        <v>43</v>
      </c>
      <c r="H63" s="16" t="s">
        <v>344</v>
      </c>
      <c r="I63" s="14" t="s">
        <v>422</v>
      </c>
      <c r="J63" s="14" t="str">
        <f t="shared" si="1"/>
        <v>Ms Olivette Ortega</v>
      </c>
      <c r="K63" t="s">
        <v>64</v>
      </c>
      <c r="L63" s="22">
        <v>42736</v>
      </c>
      <c r="M63" s="12">
        <v>48</v>
      </c>
      <c r="N63" s="12" t="s">
        <v>518</v>
      </c>
      <c r="O63" s="12">
        <v>3.3</v>
      </c>
      <c r="P63" s="12">
        <v>6</v>
      </c>
    </row>
    <row r="64" spans="1:16" x14ac:dyDescent="0.25">
      <c r="A64" s="12">
        <v>63</v>
      </c>
      <c r="B64" t="s">
        <v>49</v>
      </c>
      <c r="C64" t="s">
        <v>229</v>
      </c>
      <c r="D64" t="s">
        <v>230</v>
      </c>
      <c r="E64" t="str">
        <f t="shared" si="0"/>
        <v>Nicola Taylo</v>
      </c>
      <c r="F64" t="s">
        <v>231</v>
      </c>
      <c r="G64" t="s">
        <v>43</v>
      </c>
      <c r="H64" s="16" t="s">
        <v>345</v>
      </c>
      <c r="I64" s="14" t="s">
        <v>423</v>
      </c>
      <c r="J64" s="14" t="str">
        <f t="shared" si="1"/>
        <v>Ms Nicola Taylo</v>
      </c>
      <c r="K64" t="s">
        <v>84</v>
      </c>
      <c r="L64" s="22">
        <v>43070</v>
      </c>
      <c r="M64" s="12">
        <v>60</v>
      </c>
      <c r="N64" s="12" t="s">
        <v>519</v>
      </c>
      <c r="O64" s="12">
        <v>2.9</v>
      </c>
      <c r="P64" s="12">
        <v>4</v>
      </c>
    </row>
    <row r="65" spans="1:16" x14ac:dyDescent="0.25">
      <c r="A65" s="12">
        <v>64</v>
      </c>
      <c r="B65" t="s">
        <v>34</v>
      </c>
      <c r="C65" t="s">
        <v>232</v>
      </c>
      <c r="D65" t="s">
        <v>233</v>
      </c>
      <c r="E65" t="str">
        <f t="shared" si="0"/>
        <v>Hinda Perring</v>
      </c>
      <c r="F65" t="s">
        <v>234</v>
      </c>
      <c r="G65" t="s">
        <v>38</v>
      </c>
      <c r="H65" s="16" t="s">
        <v>346</v>
      </c>
      <c r="I65" s="14" t="s">
        <v>455</v>
      </c>
      <c r="J65" s="14" t="str">
        <f t="shared" si="1"/>
        <v>Mr Hinda Perring</v>
      </c>
      <c r="K65" t="s">
        <v>64</v>
      </c>
      <c r="L65" s="22">
        <v>43070</v>
      </c>
      <c r="M65" s="12">
        <v>2</v>
      </c>
      <c r="N65" s="12" t="s">
        <v>520</v>
      </c>
      <c r="O65" s="12">
        <v>4.5</v>
      </c>
      <c r="P65" s="12">
        <v>7</v>
      </c>
    </row>
    <row r="66" spans="1:16" x14ac:dyDescent="0.25">
      <c r="A66" s="12">
        <v>65</v>
      </c>
      <c r="B66" t="s">
        <v>53</v>
      </c>
      <c r="C66" t="s">
        <v>235</v>
      </c>
      <c r="D66" t="s">
        <v>236</v>
      </c>
      <c r="E66" t="str">
        <f t="shared" si="0"/>
        <v>Brander Pett</v>
      </c>
      <c r="F66" t="s">
        <v>237</v>
      </c>
      <c r="G66" t="s">
        <v>38</v>
      </c>
      <c r="H66" s="16" t="s">
        <v>347</v>
      </c>
      <c r="I66" s="14" t="s">
        <v>424</v>
      </c>
      <c r="J66" s="14" t="str">
        <f t="shared" si="1"/>
        <v>Dr Brander Pett</v>
      </c>
      <c r="K66" t="s">
        <v>64</v>
      </c>
      <c r="L66" s="22">
        <v>42887</v>
      </c>
      <c r="M66" s="12">
        <v>71</v>
      </c>
      <c r="N66" s="12" t="s">
        <v>521</v>
      </c>
      <c r="O66" s="12">
        <v>4.3</v>
      </c>
      <c r="P66" s="12">
        <v>11</v>
      </c>
    </row>
    <row r="67" spans="1:16" x14ac:dyDescent="0.25">
      <c r="A67" s="12">
        <v>66</v>
      </c>
      <c r="B67" t="s">
        <v>34</v>
      </c>
      <c r="C67" t="s">
        <v>238</v>
      </c>
      <c r="D67" t="s">
        <v>239</v>
      </c>
      <c r="E67" t="str">
        <f t="shared" ref="E67:E83" si="2">C67&amp;" "&amp;D67</f>
        <v>Dean Bradnam</v>
      </c>
      <c r="F67" t="s">
        <v>240</v>
      </c>
      <c r="G67" t="s">
        <v>38</v>
      </c>
      <c r="H67" s="16" t="s">
        <v>348</v>
      </c>
      <c r="I67" s="14" t="s">
        <v>425</v>
      </c>
      <c r="J67" s="14" t="str">
        <f t="shared" ref="J67:J83" si="3">B67&amp;" "&amp;C67&amp;" "&amp;D67</f>
        <v>Mr Dean Bradnam</v>
      </c>
      <c r="K67" t="s">
        <v>84</v>
      </c>
      <c r="L67" s="22">
        <v>42614</v>
      </c>
      <c r="M67" s="12">
        <v>29</v>
      </c>
      <c r="N67" s="12" t="s">
        <v>522</v>
      </c>
      <c r="O67" s="12">
        <v>2</v>
      </c>
      <c r="P67" s="12">
        <v>14</v>
      </c>
    </row>
    <row r="68" spans="1:16" x14ac:dyDescent="0.25">
      <c r="A68" s="12">
        <v>67</v>
      </c>
      <c r="B68" t="s">
        <v>53</v>
      </c>
      <c r="C68" t="s">
        <v>241</v>
      </c>
      <c r="D68" t="s">
        <v>242</v>
      </c>
      <c r="E68" t="str">
        <f t="shared" si="2"/>
        <v>Ethan Broschke</v>
      </c>
      <c r="F68" t="s">
        <v>243</v>
      </c>
      <c r="G68" t="s">
        <v>38</v>
      </c>
      <c r="H68" s="16" t="s">
        <v>364</v>
      </c>
      <c r="I68" s="14" t="s">
        <v>426</v>
      </c>
      <c r="J68" s="14" t="str">
        <f t="shared" si="3"/>
        <v>Dr Ethan Broschke</v>
      </c>
      <c r="K68" t="s">
        <v>64</v>
      </c>
      <c r="L68" s="22">
        <v>43160</v>
      </c>
      <c r="M68" s="12">
        <v>43</v>
      </c>
      <c r="N68" s="12" t="s">
        <v>523</v>
      </c>
      <c r="O68" s="12">
        <v>1.1000000000000001</v>
      </c>
      <c r="P68" s="12">
        <v>1</v>
      </c>
    </row>
    <row r="69" spans="1:16" x14ac:dyDescent="0.25">
      <c r="A69" s="12">
        <v>68</v>
      </c>
      <c r="B69" t="s">
        <v>49</v>
      </c>
      <c r="C69" t="s">
        <v>244</v>
      </c>
      <c r="D69" t="s">
        <v>245</v>
      </c>
      <c r="E69" t="str">
        <f t="shared" si="2"/>
        <v>Ebba Vreiberg</v>
      </c>
      <c r="F69" t="s">
        <v>246</v>
      </c>
      <c r="G69" t="s">
        <v>43</v>
      </c>
      <c r="H69" s="16" t="s">
        <v>364</v>
      </c>
      <c r="I69" s="14" t="s">
        <v>456</v>
      </c>
      <c r="J69" s="14" t="str">
        <f t="shared" si="3"/>
        <v>Ms Ebba Vreiberg</v>
      </c>
      <c r="K69" t="s">
        <v>64</v>
      </c>
      <c r="L69" s="22">
        <v>42826</v>
      </c>
      <c r="M69" s="12">
        <v>59</v>
      </c>
      <c r="N69" s="12" t="s">
        <v>524</v>
      </c>
      <c r="O69" s="12">
        <v>4.3</v>
      </c>
      <c r="P69" s="12">
        <v>4</v>
      </c>
    </row>
    <row r="70" spans="1:16" x14ac:dyDescent="0.25">
      <c r="A70" s="12">
        <v>69</v>
      </c>
      <c r="B70" t="s">
        <v>49</v>
      </c>
      <c r="C70" t="s">
        <v>247</v>
      </c>
      <c r="D70" t="s">
        <v>248</v>
      </c>
      <c r="E70" t="str">
        <f t="shared" si="2"/>
        <v>Moses Standish</v>
      </c>
      <c r="F70" t="s">
        <v>249</v>
      </c>
      <c r="G70" t="s">
        <v>38</v>
      </c>
      <c r="H70" s="16" t="s">
        <v>349</v>
      </c>
      <c r="I70" s="14" t="s">
        <v>427</v>
      </c>
      <c r="J70" s="14" t="str">
        <f t="shared" si="3"/>
        <v>Ms Moses Standish</v>
      </c>
      <c r="K70" t="s">
        <v>84</v>
      </c>
      <c r="L70" s="22">
        <v>42856</v>
      </c>
      <c r="M70" s="12">
        <v>28</v>
      </c>
      <c r="N70" s="12" t="s">
        <v>525</v>
      </c>
      <c r="O70" s="12">
        <v>2.9</v>
      </c>
      <c r="P70" s="12">
        <v>3</v>
      </c>
    </row>
    <row r="71" spans="1:16" x14ac:dyDescent="0.25">
      <c r="A71" s="12">
        <v>70</v>
      </c>
      <c r="B71" t="s">
        <v>34</v>
      </c>
      <c r="C71" t="s">
        <v>250</v>
      </c>
      <c r="D71" t="s">
        <v>251</v>
      </c>
      <c r="E71" t="str">
        <f t="shared" si="2"/>
        <v>Arnaldo Eastman</v>
      </c>
      <c r="F71" t="s">
        <v>252</v>
      </c>
      <c r="G71" t="s">
        <v>38</v>
      </c>
      <c r="H71" s="16" t="s">
        <v>350</v>
      </c>
      <c r="I71" s="14" t="s">
        <v>428</v>
      </c>
      <c r="J71" s="14" t="str">
        <f t="shared" si="3"/>
        <v>Mr Arnaldo Eastman</v>
      </c>
      <c r="K71" t="s">
        <v>84</v>
      </c>
      <c r="L71" s="22">
        <v>42979</v>
      </c>
      <c r="M71" s="12">
        <v>74</v>
      </c>
      <c r="N71" s="12" t="s">
        <v>526</v>
      </c>
      <c r="O71" s="12">
        <v>3.6</v>
      </c>
      <c r="P71" s="12">
        <v>3</v>
      </c>
    </row>
    <row r="72" spans="1:16" x14ac:dyDescent="0.25">
      <c r="A72" s="12">
        <v>71</v>
      </c>
      <c r="B72" t="s">
        <v>53</v>
      </c>
      <c r="C72" t="s">
        <v>253</v>
      </c>
      <c r="D72" t="s">
        <v>254</v>
      </c>
      <c r="E72" t="str">
        <f t="shared" si="2"/>
        <v>Brunhilde Digwood</v>
      </c>
      <c r="F72" t="s">
        <v>255</v>
      </c>
      <c r="G72" t="s">
        <v>43</v>
      </c>
      <c r="H72" s="16" t="s">
        <v>351</v>
      </c>
      <c r="I72" s="14" t="s">
        <v>429</v>
      </c>
      <c r="J72" s="14" t="str">
        <f t="shared" si="3"/>
        <v>Dr Brunhilde Digwood</v>
      </c>
      <c r="K72" t="s">
        <v>256</v>
      </c>
      <c r="L72" s="22">
        <v>42644</v>
      </c>
      <c r="M72" s="12">
        <v>72</v>
      </c>
      <c r="N72" s="12" t="s">
        <v>527</v>
      </c>
      <c r="O72" s="12">
        <v>3.8</v>
      </c>
      <c r="P72" s="12">
        <v>13</v>
      </c>
    </row>
    <row r="73" spans="1:16" x14ac:dyDescent="0.25">
      <c r="A73" s="12">
        <v>72</v>
      </c>
      <c r="B73" t="s">
        <v>34</v>
      </c>
      <c r="C73" t="s">
        <v>257</v>
      </c>
      <c r="D73" t="s">
        <v>258</v>
      </c>
      <c r="E73" t="str">
        <f t="shared" si="2"/>
        <v>Hershel Bartolomieu</v>
      </c>
      <c r="F73" t="s">
        <v>259</v>
      </c>
      <c r="G73" t="s">
        <v>38</v>
      </c>
      <c r="H73" s="16" t="s">
        <v>352</v>
      </c>
      <c r="I73" s="14" t="s">
        <v>430</v>
      </c>
      <c r="J73" s="14" t="str">
        <f t="shared" si="3"/>
        <v>Mr Hershel Bartolomieu</v>
      </c>
      <c r="K73" t="s">
        <v>64</v>
      </c>
      <c r="L73" s="22">
        <v>42552</v>
      </c>
      <c r="M73" s="12">
        <v>87</v>
      </c>
      <c r="N73" s="12" t="s">
        <v>528</v>
      </c>
      <c r="O73" s="12">
        <v>2.9</v>
      </c>
      <c r="P73" s="12">
        <v>9</v>
      </c>
    </row>
    <row r="74" spans="1:16" x14ac:dyDescent="0.25">
      <c r="A74" s="12">
        <v>73</v>
      </c>
      <c r="B74" t="s">
        <v>34</v>
      </c>
      <c r="C74" t="s">
        <v>260</v>
      </c>
      <c r="D74" t="s">
        <v>261</v>
      </c>
      <c r="E74" t="str">
        <f t="shared" si="2"/>
        <v>Erica Stripling</v>
      </c>
      <c r="F74" t="s">
        <v>262</v>
      </c>
      <c r="G74" t="s">
        <v>43</v>
      </c>
      <c r="H74" s="16" t="s">
        <v>353</v>
      </c>
      <c r="I74" s="14" t="s">
        <v>431</v>
      </c>
      <c r="J74" s="14" t="str">
        <f t="shared" si="3"/>
        <v>Mr Erica Stripling</v>
      </c>
      <c r="K74" t="s">
        <v>64</v>
      </c>
      <c r="L74" s="22">
        <v>42736</v>
      </c>
      <c r="M74" s="12">
        <v>6</v>
      </c>
      <c r="N74" s="12" t="s">
        <v>529</v>
      </c>
      <c r="O74" s="12">
        <v>1.9</v>
      </c>
      <c r="P74" s="12">
        <v>10</v>
      </c>
    </row>
    <row r="75" spans="1:16" x14ac:dyDescent="0.25">
      <c r="A75" s="12">
        <v>74</v>
      </c>
      <c r="B75" t="s">
        <v>49</v>
      </c>
      <c r="C75" t="s">
        <v>263</v>
      </c>
      <c r="D75" t="s">
        <v>264</v>
      </c>
      <c r="E75" t="str">
        <f t="shared" si="2"/>
        <v>Shay Spatari</v>
      </c>
      <c r="F75" t="s">
        <v>265</v>
      </c>
      <c r="G75" t="s">
        <v>38</v>
      </c>
      <c r="H75" s="16" t="s">
        <v>354</v>
      </c>
      <c r="I75" s="14" t="s">
        <v>432</v>
      </c>
      <c r="J75" s="14" t="str">
        <f t="shared" si="3"/>
        <v>Ms Shay Spatari</v>
      </c>
      <c r="K75" t="s">
        <v>84</v>
      </c>
      <c r="L75" s="22">
        <v>43252</v>
      </c>
      <c r="M75" s="12">
        <v>57</v>
      </c>
      <c r="N75" s="12" t="s">
        <v>530</v>
      </c>
      <c r="O75" s="12">
        <v>1.4</v>
      </c>
      <c r="P75" s="12">
        <v>1</v>
      </c>
    </row>
    <row r="76" spans="1:16" x14ac:dyDescent="0.25">
      <c r="A76" s="12">
        <v>75</v>
      </c>
      <c r="B76" t="s">
        <v>53</v>
      </c>
      <c r="C76" t="s">
        <v>266</v>
      </c>
      <c r="D76" t="s">
        <v>267</v>
      </c>
      <c r="E76" t="str">
        <f t="shared" si="2"/>
        <v>Nero Kusick</v>
      </c>
      <c r="F76" t="s">
        <v>268</v>
      </c>
      <c r="G76" t="s">
        <v>38</v>
      </c>
      <c r="H76" s="16" t="s">
        <v>355</v>
      </c>
      <c r="I76" s="14" t="s">
        <v>433</v>
      </c>
      <c r="J76" s="14" t="str">
        <f t="shared" si="3"/>
        <v>Dr Nero Kusick</v>
      </c>
      <c r="K76" t="s">
        <v>84</v>
      </c>
      <c r="L76" s="22">
        <v>42979</v>
      </c>
      <c r="M76" s="12">
        <v>93</v>
      </c>
      <c r="N76" s="12" t="s">
        <v>531</v>
      </c>
      <c r="O76" s="12">
        <v>1.1000000000000001</v>
      </c>
      <c r="P76" s="12">
        <v>9</v>
      </c>
    </row>
    <row r="77" spans="1:16" x14ac:dyDescent="0.25">
      <c r="A77" s="12">
        <v>76</v>
      </c>
      <c r="B77" t="s">
        <v>34</v>
      </c>
      <c r="C77" t="s">
        <v>269</v>
      </c>
      <c r="D77" t="s">
        <v>270</v>
      </c>
      <c r="E77" t="str">
        <f t="shared" si="2"/>
        <v>Marcela Sherrin</v>
      </c>
      <c r="F77" t="s">
        <v>271</v>
      </c>
      <c r="G77" t="s">
        <v>43</v>
      </c>
      <c r="H77" s="16" t="s">
        <v>356</v>
      </c>
      <c r="I77" s="14" t="s">
        <v>434</v>
      </c>
      <c r="J77" s="14" t="str">
        <f t="shared" si="3"/>
        <v>Mr Marcela Sherrin</v>
      </c>
      <c r="K77" t="s">
        <v>84</v>
      </c>
      <c r="L77" s="22">
        <v>42856</v>
      </c>
      <c r="M77" s="12">
        <v>70</v>
      </c>
      <c r="N77" s="12" t="s">
        <v>532</v>
      </c>
      <c r="O77" s="12">
        <v>0.7</v>
      </c>
      <c r="P77" s="12">
        <v>1</v>
      </c>
    </row>
    <row r="78" spans="1:16" x14ac:dyDescent="0.25">
      <c r="A78" s="12">
        <v>77</v>
      </c>
      <c r="B78" t="s">
        <v>34</v>
      </c>
      <c r="C78" t="s">
        <v>272</v>
      </c>
      <c r="D78" t="s">
        <v>273</v>
      </c>
      <c r="E78" t="str">
        <f t="shared" si="2"/>
        <v>Leontine Ivanilov</v>
      </c>
      <c r="F78" t="s">
        <v>274</v>
      </c>
      <c r="G78" t="s">
        <v>43</v>
      </c>
      <c r="H78" s="16" t="s">
        <v>357</v>
      </c>
      <c r="I78" s="14" t="s">
        <v>435</v>
      </c>
      <c r="J78" s="14" t="str">
        <f t="shared" si="3"/>
        <v>Mr Leontine Ivanilov</v>
      </c>
      <c r="K78" t="s">
        <v>84</v>
      </c>
      <c r="L78" s="22">
        <v>43160</v>
      </c>
      <c r="M78" s="12">
        <v>64</v>
      </c>
      <c r="N78" s="12" t="s">
        <v>533</v>
      </c>
      <c r="O78" s="12">
        <v>1.2</v>
      </c>
      <c r="P78" s="12">
        <v>12</v>
      </c>
    </row>
    <row r="79" spans="1:16" x14ac:dyDescent="0.25">
      <c r="A79" s="12">
        <v>78</v>
      </c>
      <c r="B79" t="s">
        <v>34</v>
      </c>
      <c r="C79" t="s">
        <v>275</v>
      </c>
      <c r="D79" t="s">
        <v>276</v>
      </c>
      <c r="E79" t="str">
        <f t="shared" si="2"/>
        <v>Bail Dunsire</v>
      </c>
      <c r="F79" t="s">
        <v>277</v>
      </c>
      <c r="G79" t="s">
        <v>38</v>
      </c>
      <c r="H79" s="16" t="s">
        <v>358</v>
      </c>
      <c r="I79" s="14" t="s">
        <v>436</v>
      </c>
      <c r="J79" s="14" t="str">
        <f t="shared" si="3"/>
        <v>Mr Bail Dunsire</v>
      </c>
      <c r="K79" t="s">
        <v>64</v>
      </c>
      <c r="L79" s="22">
        <v>42644</v>
      </c>
      <c r="M79" s="12">
        <v>25</v>
      </c>
      <c r="N79" s="12" t="s">
        <v>534</v>
      </c>
      <c r="O79" s="12">
        <v>1.2</v>
      </c>
      <c r="P79" s="12">
        <v>3</v>
      </c>
    </row>
    <row r="80" spans="1:16" x14ac:dyDescent="0.25">
      <c r="A80" s="12">
        <v>79</v>
      </c>
      <c r="B80" t="s">
        <v>34</v>
      </c>
      <c r="C80" t="s">
        <v>278</v>
      </c>
      <c r="D80" t="s">
        <v>279</v>
      </c>
      <c r="E80" t="str">
        <f t="shared" si="2"/>
        <v>Violette Gaunter</v>
      </c>
      <c r="F80" t="s">
        <v>280</v>
      </c>
      <c r="G80" t="s">
        <v>43</v>
      </c>
      <c r="H80" s="16" t="s">
        <v>359</v>
      </c>
      <c r="I80" s="14" t="s">
        <v>437</v>
      </c>
      <c r="J80" s="14" t="str">
        <f t="shared" si="3"/>
        <v>Mr Violette Gaunter</v>
      </c>
      <c r="K80" t="s">
        <v>84</v>
      </c>
      <c r="L80" s="22">
        <v>42826</v>
      </c>
      <c r="M80" s="12">
        <v>75</v>
      </c>
      <c r="N80" s="12" t="s">
        <v>535</v>
      </c>
      <c r="O80" s="12">
        <v>0.7</v>
      </c>
      <c r="P80" s="12">
        <v>9</v>
      </c>
    </row>
    <row r="81" spans="1:16" x14ac:dyDescent="0.25">
      <c r="A81" s="12">
        <v>80</v>
      </c>
      <c r="B81" t="s">
        <v>53</v>
      </c>
      <c r="C81" t="s">
        <v>281</v>
      </c>
      <c r="D81" t="s">
        <v>282</v>
      </c>
      <c r="E81" t="str">
        <f t="shared" si="2"/>
        <v>Tye Bownes</v>
      </c>
      <c r="F81" t="s">
        <v>283</v>
      </c>
      <c r="G81" t="s">
        <v>38</v>
      </c>
      <c r="H81" s="16" t="s">
        <v>373</v>
      </c>
      <c r="I81" s="14" t="s">
        <v>438</v>
      </c>
      <c r="J81" s="14" t="str">
        <f t="shared" si="3"/>
        <v>Dr Tye Bownes</v>
      </c>
      <c r="K81" t="s">
        <v>64</v>
      </c>
      <c r="L81" s="22">
        <v>42856</v>
      </c>
      <c r="M81" s="12">
        <v>89</v>
      </c>
      <c r="N81" s="12" t="s">
        <v>536</v>
      </c>
      <c r="O81" s="12">
        <v>5</v>
      </c>
      <c r="P81" s="12">
        <v>12</v>
      </c>
    </row>
    <row r="82" spans="1:16" x14ac:dyDescent="0.25">
      <c r="A82" s="12">
        <v>81</v>
      </c>
      <c r="B82" t="s">
        <v>49</v>
      </c>
      <c r="C82" t="s">
        <v>284</v>
      </c>
      <c r="D82" t="s">
        <v>285</v>
      </c>
      <c r="E82" t="str">
        <f t="shared" si="2"/>
        <v>Ulrikaumeko Hacquoil</v>
      </c>
      <c r="F82" t="s">
        <v>286</v>
      </c>
      <c r="G82" t="s">
        <v>43</v>
      </c>
      <c r="H82" s="16" t="s">
        <v>360</v>
      </c>
      <c r="I82" s="14" t="s">
        <v>439</v>
      </c>
      <c r="J82" s="14" t="str">
        <f t="shared" si="3"/>
        <v>Ms Ulrikaumeko Hacquoil</v>
      </c>
      <c r="K82" t="s">
        <v>64</v>
      </c>
      <c r="L82" s="22">
        <v>43160</v>
      </c>
      <c r="M82" s="12">
        <v>54</v>
      </c>
      <c r="N82" s="12" t="s">
        <v>537</v>
      </c>
      <c r="O82" s="12">
        <v>0.2</v>
      </c>
      <c r="P82" s="12">
        <v>11</v>
      </c>
    </row>
    <row r="83" spans="1:16" x14ac:dyDescent="0.25">
      <c r="A83" s="12">
        <v>82</v>
      </c>
      <c r="B83" t="s">
        <v>49</v>
      </c>
      <c r="C83" t="s">
        <v>287</v>
      </c>
      <c r="D83" t="s">
        <v>288</v>
      </c>
      <c r="E83" t="str">
        <f t="shared" si="2"/>
        <v>Nadine Kunc</v>
      </c>
      <c r="F83" t="s">
        <v>289</v>
      </c>
      <c r="G83" t="s">
        <v>43</v>
      </c>
      <c r="H83" s="16" t="s">
        <v>361</v>
      </c>
      <c r="I83" s="14" t="s">
        <v>440</v>
      </c>
      <c r="J83" s="14" t="str">
        <f t="shared" si="3"/>
        <v>Ms Nadine Kunc</v>
      </c>
      <c r="K83" t="s">
        <v>84</v>
      </c>
      <c r="L83" s="22">
        <v>43040</v>
      </c>
      <c r="M83" s="12">
        <v>77</v>
      </c>
      <c r="N83" s="12" t="s">
        <v>538</v>
      </c>
      <c r="O83" s="12">
        <v>4</v>
      </c>
      <c r="P83" s="12">
        <v>5</v>
      </c>
    </row>
  </sheetData>
  <hyperlinks>
    <hyperlink ref="F34" r:id="rId1"/>
    <hyperlink ref="F44" r:id="rId2"/>
  </hyperlinks>
  <pageMargins left="0.7" right="0.7" top="0.75" bottom="0.75" header="0.3" footer="0.3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03"/>
  <sheetViews>
    <sheetView tabSelected="1" zoomScale="160" zoomScaleNormal="160" workbookViewId="0">
      <selection activeCell="C106" sqref="C106"/>
    </sheetView>
  </sheetViews>
  <sheetFormatPr defaultRowHeight="15" x14ac:dyDescent="0.25"/>
  <cols>
    <col min="1" max="1" width="9.42578125" style="3" customWidth="1"/>
    <col min="2" max="2" width="10.85546875" style="3" customWidth="1"/>
    <col min="3" max="3" width="11.7109375" style="3" customWidth="1"/>
    <col min="4" max="4" width="14" style="3" customWidth="1"/>
    <col min="5" max="5" width="10" style="3" customWidth="1"/>
    <col min="6" max="6" width="9.140625" style="3"/>
    <col min="7" max="7" width="13.7109375" customWidth="1"/>
    <col min="8" max="8" width="9.42578125" style="3" customWidth="1"/>
    <col min="10" max="10" width="13.42578125" style="3" customWidth="1"/>
  </cols>
  <sheetData>
    <row r="1" spans="1:10" s="1" customFormat="1" ht="13.5" customHeight="1" x14ac:dyDescent="0.25">
      <c r="A1" s="2" t="s">
        <v>546</v>
      </c>
      <c r="B1" s="18" t="s">
        <v>22</v>
      </c>
      <c r="C1" s="2" t="s">
        <v>539</v>
      </c>
      <c r="D1" s="2" t="s">
        <v>540</v>
      </c>
      <c r="E1" s="2" t="s">
        <v>547</v>
      </c>
      <c r="F1" s="2" t="s">
        <v>541</v>
      </c>
      <c r="G1" s="1" t="s">
        <v>542</v>
      </c>
      <c r="H1" s="2" t="s">
        <v>543</v>
      </c>
      <c r="I1" s="2" t="s">
        <v>544</v>
      </c>
      <c r="J1" s="2" t="s">
        <v>545</v>
      </c>
    </row>
    <row r="2" spans="1:10" x14ac:dyDescent="0.25">
      <c r="A2" s="3">
        <v>1</v>
      </c>
      <c r="B2" s="3">
        <v>1</v>
      </c>
      <c r="C2" s="17">
        <v>42795</v>
      </c>
      <c r="D2" s="19">
        <v>0.52083333333333337</v>
      </c>
      <c r="E2" s="3" t="s">
        <v>5</v>
      </c>
      <c r="F2" s="3" t="s">
        <v>5</v>
      </c>
      <c r="G2" t="s">
        <v>7</v>
      </c>
      <c r="H2" s="3">
        <v>1</v>
      </c>
      <c r="I2" s="20">
        <v>8.4499999999999993</v>
      </c>
      <c r="J2" s="20">
        <f t="shared" ref="J2:J33" si="0">H2*I2</f>
        <v>8.4499999999999993</v>
      </c>
    </row>
    <row r="3" spans="1:10" x14ac:dyDescent="0.25">
      <c r="A3" s="3">
        <v>1</v>
      </c>
      <c r="B3" s="3">
        <v>1</v>
      </c>
      <c r="C3" s="17">
        <v>42795</v>
      </c>
      <c r="D3" s="19">
        <v>0.52083333333333337</v>
      </c>
      <c r="E3" s="3" t="s">
        <v>5</v>
      </c>
      <c r="F3" s="3" t="s">
        <v>5</v>
      </c>
      <c r="G3" t="s">
        <v>13</v>
      </c>
      <c r="H3" s="3">
        <v>2</v>
      </c>
      <c r="I3" s="20">
        <v>9.9</v>
      </c>
      <c r="J3" s="20">
        <f t="shared" si="0"/>
        <v>19.8</v>
      </c>
    </row>
    <row r="4" spans="1:10" x14ac:dyDescent="0.25">
      <c r="A4" s="3">
        <v>2</v>
      </c>
      <c r="B4" s="3">
        <v>2</v>
      </c>
      <c r="C4" s="17">
        <v>42795</v>
      </c>
      <c r="D4" s="19">
        <v>0.53125</v>
      </c>
      <c r="E4" s="3" t="s">
        <v>5</v>
      </c>
      <c r="F4" s="3" t="s">
        <v>5</v>
      </c>
      <c r="G4" t="s">
        <v>8</v>
      </c>
      <c r="H4" s="3">
        <v>2</v>
      </c>
      <c r="I4" s="20">
        <v>9.5</v>
      </c>
      <c r="J4" s="20">
        <f t="shared" si="0"/>
        <v>19</v>
      </c>
    </row>
    <row r="5" spans="1:10" x14ac:dyDescent="0.25">
      <c r="A5" s="3">
        <v>3</v>
      </c>
      <c r="B5" s="3">
        <v>3</v>
      </c>
      <c r="C5" s="17">
        <v>42795</v>
      </c>
      <c r="D5" s="19">
        <v>0.54513888888888895</v>
      </c>
      <c r="E5" s="3" t="s">
        <v>5</v>
      </c>
      <c r="F5" s="3" t="s">
        <v>5</v>
      </c>
      <c r="G5" t="s">
        <v>7</v>
      </c>
      <c r="H5" s="3">
        <v>1</v>
      </c>
      <c r="I5" s="20">
        <v>8.4499999999999993</v>
      </c>
      <c r="J5" s="20">
        <f t="shared" si="0"/>
        <v>8.4499999999999993</v>
      </c>
    </row>
    <row r="6" spans="1:10" x14ac:dyDescent="0.25">
      <c r="A6" s="3">
        <v>3</v>
      </c>
      <c r="B6" s="3">
        <v>3</v>
      </c>
      <c r="C6" s="17">
        <v>42795</v>
      </c>
      <c r="D6" s="19">
        <v>0.54513888888888895</v>
      </c>
      <c r="E6" s="3" t="s">
        <v>5</v>
      </c>
      <c r="F6" s="3" t="s">
        <v>5</v>
      </c>
      <c r="G6" t="s">
        <v>15</v>
      </c>
      <c r="H6" s="3">
        <v>1</v>
      </c>
      <c r="I6" s="20">
        <v>9.9</v>
      </c>
      <c r="J6" s="20">
        <f t="shared" si="0"/>
        <v>9.9</v>
      </c>
    </row>
    <row r="7" spans="1:10" x14ac:dyDescent="0.25">
      <c r="A7" s="3">
        <v>3</v>
      </c>
      <c r="B7" s="3">
        <v>3</v>
      </c>
      <c r="C7" s="17">
        <v>42795</v>
      </c>
      <c r="D7" s="19">
        <v>0.54513888888888895</v>
      </c>
      <c r="E7" s="3" t="s">
        <v>5</v>
      </c>
      <c r="F7" s="3" t="s">
        <v>5</v>
      </c>
      <c r="G7" t="s">
        <v>17</v>
      </c>
      <c r="H7" s="3">
        <v>1</v>
      </c>
      <c r="I7" s="20">
        <v>10.7</v>
      </c>
      <c r="J7" s="20">
        <f t="shared" si="0"/>
        <v>10.7</v>
      </c>
    </row>
    <row r="8" spans="1:10" x14ac:dyDescent="0.25">
      <c r="A8" s="3">
        <v>4</v>
      </c>
      <c r="B8" s="3">
        <v>4</v>
      </c>
      <c r="C8" s="17">
        <v>42795</v>
      </c>
      <c r="D8" s="19">
        <v>0.5625</v>
      </c>
      <c r="E8" s="3" t="s">
        <v>5</v>
      </c>
      <c r="F8" s="3" t="s">
        <v>5</v>
      </c>
      <c r="G8" t="s">
        <v>7</v>
      </c>
      <c r="H8" s="3">
        <v>3</v>
      </c>
      <c r="I8" s="20">
        <v>8.4499999999999993</v>
      </c>
      <c r="J8" s="20">
        <f t="shared" si="0"/>
        <v>25.349999999999998</v>
      </c>
    </row>
    <row r="9" spans="1:10" x14ac:dyDescent="0.25">
      <c r="A9" s="3">
        <v>5</v>
      </c>
      <c r="B9" s="3">
        <v>5</v>
      </c>
      <c r="C9" s="17">
        <v>42795</v>
      </c>
      <c r="D9" s="19">
        <v>0.59375</v>
      </c>
      <c r="E9" s="3" t="s">
        <v>5</v>
      </c>
      <c r="F9" s="3" t="s">
        <v>5</v>
      </c>
      <c r="G9" t="s">
        <v>8</v>
      </c>
      <c r="H9" s="3">
        <v>1</v>
      </c>
      <c r="I9" s="20">
        <v>9.5</v>
      </c>
      <c r="J9" s="20">
        <f t="shared" si="0"/>
        <v>9.5</v>
      </c>
    </row>
    <row r="10" spans="1:10" x14ac:dyDescent="0.25">
      <c r="A10" s="3">
        <v>6</v>
      </c>
      <c r="B10" s="3">
        <v>6</v>
      </c>
      <c r="C10" s="17">
        <v>42795</v>
      </c>
      <c r="D10" s="19">
        <v>0.70138888888888884</v>
      </c>
      <c r="E10" s="3" t="s">
        <v>5</v>
      </c>
      <c r="F10" s="3" t="s">
        <v>5</v>
      </c>
      <c r="G10" t="s">
        <v>19</v>
      </c>
      <c r="H10" s="3">
        <v>1</v>
      </c>
      <c r="I10" s="20">
        <v>12.9</v>
      </c>
      <c r="J10" s="20">
        <f t="shared" si="0"/>
        <v>12.9</v>
      </c>
    </row>
    <row r="11" spans="1:10" x14ac:dyDescent="0.25">
      <c r="A11" s="3">
        <v>6</v>
      </c>
      <c r="B11" s="3">
        <v>6</v>
      </c>
      <c r="C11" s="17">
        <v>42795</v>
      </c>
      <c r="D11" s="19">
        <v>0.70138888888888884</v>
      </c>
      <c r="E11" s="3" t="s">
        <v>5</v>
      </c>
      <c r="F11" s="3" t="s">
        <v>5</v>
      </c>
      <c r="G11" t="s">
        <v>7</v>
      </c>
      <c r="H11" s="3">
        <v>2</v>
      </c>
      <c r="I11" s="20">
        <v>8.4499999999999993</v>
      </c>
      <c r="J11" s="20">
        <f t="shared" si="0"/>
        <v>16.899999999999999</v>
      </c>
    </row>
    <row r="12" spans="1:10" x14ac:dyDescent="0.25">
      <c r="A12" s="3">
        <v>7</v>
      </c>
      <c r="B12" s="3">
        <v>7</v>
      </c>
      <c r="C12" s="17">
        <v>42795</v>
      </c>
      <c r="D12" s="19">
        <v>0.72916666666666663</v>
      </c>
      <c r="E12" s="3" t="s">
        <v>5</v>
      </c>
      <c r="F12" s="3" t="s">
        <v>5</v>
      </c>
      <c r="G12" t="s">
        <v>11</v>
      </c>
      <c r="H12" s="3">
        <v>2</v>
      </c>
      <c r="I12" s="20">
        <v>9.75</v>
      </c>
      <c r="J12" s="20">
        <f t="shared" si="0"/>
        <v>19.5</v>
      </c>
    </row>
    <row r="13" spans="1:10" x14ac:dyDescent="0.25">
      <c r="A13" s="3">
        <v>8</v>
      </c>
      <c r="B13" s="3">
        <v>8</v>
      </c>
      <c r="C13" s="17">
        <v>42795</v>
      </c>
      <c r="D13" s="19">
        <v>0.73263888888888884</v>
      </c>
      <c r="E13" s="3" t="s">
        <v>5</v>
      </c>
      <c r="F13" s="3" t="s">
        <v>5</v>
      </c>
      <c r="G13" t="s">
        <v>7</v>
      </c>
      <c r="H13" s="3">
        <v>1</v>
      </c>
      <c r="I13" s="20">
        <v>8.4499999999999993</v>
      </c>
      <c r="J13" s="20">
        <f t="shared" si="0"/>
        <v>8.4499999999999993</v>
      </c>
    </row>
    <row r="14" spans="1:10" x14ac:dyDescent="0.25">
      <c r="A14" s="3">
        <v>9</v>
      </c>
      <c r="B14" s="3">
        <v>9</v>
      </c>
      <c r="C14" s="17">
        <v>42795</v>
      </c>
      <c r="D14" s="19">
        <v>0.74305555555555547</v>
      </c>
      <c r="E14" s="3" t="s">
        <v>5</v>
      </c>
      <c r="F14" s="3" t="s">
        <v>5</v>
      </c>
      <c r="G14" t="s">
        <v>21</v>
      </c>
      <c r="H14" s="3">
        <v>1</v>
      </c>
      <c r="I14" s="20">
        <v>11.5</v>
      </c>
      <c r="J14" s="20">
        <f t="shared" si="0"/>
        <v>11.5</v>
      </c>
    </row>
    <row r="15" spans="1:10" x14ac:dyDescent="0.25">
      <c r="A15" s="3">
        <v>10</v>
      </c>
      <c r="B15" s="3">
        <v>10</v>
      </c>
      <c r="C15" s="17">
        <v>42795</v>
      </c>
      <c r="D15" s="19">
        <v>0.76388888888888884</v>
      </c>
      <c r="E15" s="3" t="s">
        <v>5</v>
      </c>
      <c r="F15" s="3" t="s">
        <v>5</v>
      </c>
      <c r="G15" t="s">
        <v>19</v>
      </c>
      <c r="H15" s="3">
        <v>1</v>
      </c>
      <c r="I15" s="20">
        <v>11.5</v>
      </c>
      <c r="J15" s="20">
        <f t="shared" si="0"/>
        <v>11.5</v>
      </c>
    </row>
    <row r="16" spans="1:10" x14ac:dyDescent="0.25">
      <c r="A16" s="3">
        <v>10</v>
      </c>
      <c r="B16" s="3">
        <v>10</v>
      </c>
      <c r="C16" s="17">
        <v>42795</v>
      </c>
      <c r="D16" s="19">
        <v>0.76388888888888884</v>
      </c>
      <c r="E16" s="3" t="s">
        <v>5</v>
      </c>
      <c r="F16" s="3" t="s">
        <v>5</v>
      </c>
      <c r="G16" t="s">
        <v>11</v>
      </c>
      <c r="H16" s="3">
        <v>1</v>
      </c>
      <c r="I16" s="20">
        <v>9.75</v>
      </c>
      <c r="J16" s="20">
        <f t="shared" si="0"/>
        <v>9.75</v>
      </c>
    </row>
    <row r="17" spans="1:10" x14ac:dyDescent="0.25">
      <c r="A17" s="3">
        <v>11</v>
      </c>
      <c r="B17" s="3">
        <v>11</v>
      </c>
      <c r="C17" s="17">
        <v>42795</v>
      </c>
      <c r="D17" s="19">
        <v>0.76388888888888884</v>
      </c>
      <c r="E17" s="3" t="s">
        <v>5</v>
      </c>
      <c r="F17" s="3" t="s">
        <v>5</v>
      </c>
      <c r="G17" t="s">
        <v>8</v>
      </c>
      <c r="H17" s="3">
        <v>2</v>
      </c>
      <c r="I17" s="20">
        <v>9.75</v>
      </c>
      <c r="J17" s="20">
        <f t="shared" si="0"/>
        <v>19.5</v>
      </c>
    </row>
    <row r="18" spans="1:10" x14ac:dyDescent="0.25">
      <c r="A18" s="3">
        <v>12</v>
      </c>
      <c r="B18" s="3">
        <v>12</v>
      </c>
      <c r="C18" s="17">
        <v>42795</v>
      </c>
      <c r="D18" s="19">
        <v>0.77083333333333337</v>
      </c>
      <c r="E18" s="3" t="s">
        <v>5</v>
      </c>
      <c r="F18" s="3" t="s">
        <v>5</v>
      </c>
      <c r="G18" t="s">
        <v>17</v>
      </c>
      <c r="H18" s="3">
        <v>1</v>
      </c>
      <c r="I18" s="20">
        <v>10.7</v>
      </c>
      <c r="J18" s="20">
        <f t="shared" si="0"/>
        <v>10.7</v>
      </c>
    </row>
    <row r="19" spans="1:10" x14ac:dyDescent="0.25">
      <c r="A19" s="3">
        <v>13</v>
      </c>
      <c r="B19" s="3">
        <v>13</v>
      </c>
      <c r="C19" s="17">
        <v>42795</v>
      </c>
      <c r="D19" s="19">
        <v>0.79166666666666663</v>
      </c>
      <c r="E19" s="3" t="s">
        <v>5</v>
      </c>
      <c r="F19" s="3" t="s">
        <v>5</v>
      </c>
      <c r="G19" t="s">
        <v>7</v>
      </c>
      <c r="H19" s="3">
        <v>1</v>
      </c>
      <c r="I19" s="20">
        <v>10.7</v>
      </c>
      <c r="J19" s="20">
        <f t="shared" si="0"/>
        <v>10.7</v>
      </c>
    </row>
    <row r="20" spans="1:10" x14ac:dyDescent="0.25">
      <c r="A20" s="3">
        <v>13</v>
      </c>
      <c r="B20" s="3">
        <v>13</v>
      </c>
      <c r="C20" s="17">
        <v>42795</v>
      </c>
      <c r="D20" s="19">
        <v>0.79166666666666663</v>
      </c>
      <c r="E20" s="3" t="s">
        <v>5</v>
      </c>
      <c r="F20" s="3" t="s">
        <v>5</v>
      </c>
      <c r="G20" t="s">
        <v>13</v>
      </c>
      <c r="H20" s="3">
        <v>2</v>
      </c>
      <c r="I20" s="20">
        <v>9.9</v>
      </c>
      <c r="J20" s="20">
        <f t="shared" si="0"/>
        <v>19.8</v>
      </c>
    </row>
    <row r="21" spans="1:10" x14ac:dyDescent="0.25">
      <c r="A21" s="3">
        <v>14</v>
      </c>
      <c r="B21" s="3">
        <v>14</v>
      </c>
      <c r="C21" s="17">
        <v>42795</v>
      </c>
      <c r="D21" s="19">
        <v>0.82291666666666663</v>
      </c>
      <c r="E21" s="3" t="s">
        <v>5</v>
      </c>
      <c r="F21" s="3" t="s">
        <v>5</v>
      </c>
      <c r="G21" t="s">
        <v>21</v>
      </c>
      <c r="H21" s="3">
        <v>2</v>
      </c>
      <c r="I21" s="20">
        <v>11.5</v>
      </c>
      <c r="J21" s="20">
        <f t="shared" si="0"/>
        <v>23</v>
      </c>
    </row>
    <row r="22" spans="1:10" x14ac:dyDescent="0.25">
      <c r="A22" s="3">
        <v>15</v>
      </c>
      <c r="B22" s="3">
        <v>2</v>
      </c>
      <c r="C22" s="17">
        <v>42796</v>
      </c>
      <c r="D22" s="19">
        <v>0.52083333333333337</v>
      </c>
      <c r="E22" s="3" t="s">
        <v>5</v>
      </c>
      <c r="F22" s="3" t="s">
        <v>5</v>
      </c>
      <c r="G22" t="s">
        <v>17</v>
      </c>
      <c r="H22" s="3">
        <v>1</v>
      </c>
      <c r="I22" s="20">
        <v>10.7</v>
      </c>
      <c r="J22" s="20">
        <f t="shared" si="0"/>
        <v>10.7</v>
      </c>
    </row>
    <row r="23" spans="1:10" x14ac:dyDescent="0.25">
      <c r="A23" s="3">
        <v>16</v>
      </c>
      <c r="B23" s="3">
        <v>15</v>
      </c>
      <c r="C23" s="17">
        <v>42796</v>
      </c>
      <c r="D23" s="19">
        <v>0.52083333333333337</v>
      </c>
      <c r="E23" s="3" t="s">
        <v>5</v>
      </c>
      <c r="F23" s="3" t="s">
        <v>5</v>
      </c>
      <c r="G23" t="s">
        <v>19</v>
      </c>
      <c r="H23" s="3">
        <v>1</v>
      </c>
      <c r="I23" s="20">
        <v>12.9</v>
      </c>
      <c r="J23" s="20">
        <f t="shared" si="0"/>
        <v>12.9</v>
      </c>
    </row>
    <row r="24" spans="1:10" x14ac:dyDescent="0.25">
      <c r="A24" s="3">
        <v>16</v>
      </c>
      <c r="B24" s="3">
        <v>15</v>
      </c>
      <c r="C24" s="17">
        <v>42796</v>
      </c>
      <c r="D24" s="19">
        <v>0.52083333333333337</v>
      </c>
      <c r="E24" s="3" t="s">
        <v>5</v>
      </c>
      <c r="F24" s="3" t="s">
        <v>5</v>
      </c>
      <c r="G24" t="s">
        <v>13</v>
      </c>
      <c r="H24" s="3">
        <v>2</v>
      </c>
      <c r="I24" s="20">
        <v>9.9</v>
      </c>
      <c r="J24" s="20">
        <f t="shared" si="0"/>
        <v>19.8</v>
      </c>
    </row>
    <row r="25" spans="1:10" x14ac:dyDescent="0.25">
      <c r="A25" s="3">
        <v>17</v>
      </c>
      <c r="B25" s="3">
        <v>16</v>
      </c>
      <c r="C25" s="17">
        <v>42796</v>
      </c>
      <c r="D25" s="19">
        <v>0.54513888888888895</v>
      </c>
      <c r="E25" s="3" t="s">
        <v>5</v>
      </c>
      <c r="F25" s="3" t="s">
        <v>5</v>
      </c>
      <c r="G25" t="s">
        <v>8</v>
      </c>
      <c r="H25" s="3">
        <v>2</v>
      </c>
      <c r="I25" s="20">
        <v>9.5</v>
      </c>
      <c r="J25" s="20">
        <f t="shared" si="0"/>
        <v>19</v>
      </c>
    </row>
    <row r="26" spans="1:10" x14ac:dyDescent="0.25">
      <c r="A26" s="3">
        <v>18</v>
      </c>
      <c r="B26" s="3">
        <v>17</v>
      </c>
      <c r="C26" s="17">
        <v>42796</v>
      </c>
      <c r="D26" s="19">
        <v>0.54513888888888895</v>
      </c>
      <c r="E26" s="3" t="s">
        <v>5</v>
      </c>
      <c r="F26" s="3" t="s">
        <v>5</v>
      </c>
      <c r="G26" t="s">
        <v>7</v>
      </c>
      <c r="H26" s="3">
        <v>2</v>
      </c>
      <c r="I26" s="20">
        <v>8.4499999999999993</v>
      </c>
      <c r="J26" s="20">
        <f t="shared" si="0"/>
        <v>16.899999999999999</v>
      </c>
    </row>
    <row r="27" spans="1:10" x14ac:dyDescent="0.25">
      <c r="A27" s="3">
        <v>19</v>
      </c>
      <c r="B27" s="3">
        <v>18</v>
      </c>
      <c r="C27" s="17">
        <v>42796</v>
      </c>
      <c r="D27" s="19">
        <v>0.54513888888888895</v>
      </c>
      <c r="E27" s="3" t="s">
        <v>5</v>
      </c>
      <c r="F27" s="3" t="s">
        <v>5</v>
      </c>
      <c r="G27" t="s">
        <v>21</v>
      </c>
      <c r="H27" s="3">
        <v>1</v>
      </c>
      <c r="I27" s="20">
        <v>11.5</v>
      </c>
      <c r="J27" s="20">
        <f t="shared" si="0"/>
        <v>11.5</v>
      </c>
    </row>
    <row r="28" spans="1:10" x14ac:dyDescent="0.25">
      <c r="A28" s="3">
        <v>20</v>
      </c>
      <c r="B28" s="3">
        <v>1</v>
      </c>
      <c r="C28" s="17">
        <v>42796</v>
      </c>
      <c r="D28" s="19">
        <v>0.5625</v>
      </c>
      <c r="E28" s="3" t="s">
        <v>5</v>
      </c>
      <c r="F28" s="3" t="s">
        <v>5</v>
      </c>
      <c r="G28" t="s">
        <v>19</v>
      </c>
      <c r="H28" s="3">
        <v>1</v>
      </c>
      <c r="I28" s="20">
        <v>11.5</v>
      </c>
      <c r="J28" s="20">
        <f t="shared" si="0"/>
        <v>11.5</v>
      </c>
    </row>
    <row r="29" spans="1:10" x14ac:dyDescent="0.25">
      <c r="A29" s="3">
        <v>20</v>
      </c>
      <c r="B29" s="3">
        <v>1</v>
      </c>
      <c r="C29" s="17">
        <v>42796</v>
      </c>
      <c r="D29" s="19">
        <v>0.5625</v>
      </c>
      <c r="E29" s="3" t="s">
        <v>5</v>
      </c>
      <c r="F29" s="3" t="s">
        <v>5</v>
      </c>
      <c r="G29" t="s">
        <v>17</v>
      </c>
      <c r="H29" s="3">
        <v>1</v>
      </c>
      <c r="I29" s="20">
        <v>10.7</v>
      </c>
      <c r="J29" s="20">
        <f t="shared" si="0"/>
        <v>10.7</v>
      </c>
    </row>
    <row r="30" spans="1:10" x14ac:dyDescent="0.25">
      <c r="A30" s="3">
        <v>21</v>
      </c>
      <c r="B30" s="3">
        <v>19</v>
      </c>
      <c r="C30" s="17">
        <v>42796</v>
      </c>
      <c r="D30" s="19">
        <v>0.70138888888888884</v>
      </c>
      <c r="E30" s="3" t="s">
        <v>5</v>
      </c>
      <c r="F30" s="3" t="s">
        <v>5</v>
      </c>
      <c r="G30" t="s">
        <v>7</v>
      </c>
      <c r="H30" s="3">
        <v>1</v>
      </c>
      <c r="I30" s="20">
        <v>10.7</v>
      </c>
      <c r="J30" s="20">
        <f t="shared" si="0"/>
        <v>10.7</v>
      </c>
    </row>
    <row r="31" spans="1:10" x14ac:dyDescent="0.25">
      <c r="A31" s="3">
        <v>22</v>
      </c>
      <c r="B31" s="3">
        <v>20</v>
      </c>
      <c r="C31" s="17">
        <v>42796</v>
      </c>
      <c r="D31" s="19">
        <v>0.70138888888888884</v>
      </c>
      <c r="E31" s="3" t="s">
        <v>5</v>
      </c>
      <c r="F31" s="3" t="s">
        <v>5</v>
      </c>
      <c r="G31" t="s">
        <v>13</v>
      </c>
      <c r="H31" s="3">
        <v>2</v>
      </c>
      <c r="I31" s="20">
        <v>9.9</v>
      </c>
      <c r="J31" s="20">
        <f t="shared" si="0"/>
        <v>19.8</v>
      </c>
    </row>
    <row r="32" spans="1:10" x14ac:dyDescent="0.25">
      <c r="A32" s="3">
        <v>23</v>
      </c>
      <c r="B32" s="3">
        <v>21</v>
      </c>
      <c r="C32" s="17">
        <v>42796</v>
      </c>
      <c r="D32" s="19">
        <v>0.72916666666666663</v>
      </c>
      <c r="E32" s="3" t="s">
        <v>5</v>
      </c>
      <c r="F32" s="3" t="s">
        <v>5</v>
      </c>
      <c r="G32" t="s">
        <v>11</v>
      </c>
      <c r="H32" s="3">
        <v>2</v>
      </c>
      <c r="I32" s="20">
        <v>9.75</v>
      </c>
      <c r="J32" s="20">
        <f t="shared" si="0"/>
        <v>19.5</v>
      </c>
    </row>
    <row r="33" spans="1:10" x14ac:dyDescent="0.25">
      <c r="A33" s="3">
        <v>24</v>
      </c>
      <c r="B33" s="3">
        <v>22</v>
      </c>
      <c r="C33" s="17">
        <v>42796</v>
      </c>
      <c r="D33" s="19">
        <v>0.73263888888888884</v>
      </c>
      <c r="E33" s="3" t="s">
        <v>5</v>
      </c>
      <c r="F33" s="3" t="s">
        <v>5</v>
      </c>
      <c r="G33" t="s">
        <v>7</v>
      </c>
      <c r="H33" s="3">
        <v>1</v>
      </c>
      <c r="I33" s="20">
        <v>8.4499999999999993</v>
      </c>
      <c r="J33" s="20">
        <f t="shared" si="0"/>
        <v>8.4499999999999993</v>
      </c>
    </row>
    <row r="34" spans="1:10" x14ac:dyDescent="0.25">
      <c r="A34" s="3">
        <v>25</v>
      </c>
      <c r="B34" s="3">
        <v>23</v>
      </c>
      <c r="C34" s="17">
        <v>42796</v>
      </c>
      <c r="D34" s="19">
        <v>0.74305555555555547</v>
      </c>
      <c r="E34" s="3" t="s">
        <v>5</v>
      </c>
      <c r="F34" s="3" t="s">
        <v>5</v>
      </c>
      <c r="G34" t="s">
        <v>7</v>
      </c>
      <c r="H34" s="3">
        <v>1</v>
      </c>
      <c r="I34" s="20">
        <v>8.4499999999999993</v>
      </c>
      <c r="J34" s="20">
        <f t="shared" ref="J34:J65" si="1">H34*I34</f>
        <v>8.4499999999999993</v>
      </c>
    </row>
    <row r="35" spans="1:10" x14ac:dyDescent="0.25">
      <c r="A35" s="3">
        <v>26</v>
      </c>
      <c r="B35" s="3">
        <v>24</v>
      </c>
      <c r="C35" s="17">
        <v>42796</v>
      </c>
      <c r="D35" s="19">
        <v>0.76388888888888884</v>
      </c>
      <c r="E35" s="3" t="s">
        <v>5</v>
      </c>
      <c r="F35" s="3" t="s">
        <v>5</v>
      </c>
      <c r="G35" t="s">
        <v>7</v>
      </c>
      <c r="H35" s="3">
        <v>1</v>
      </c>
      <c r="I35" s="20">
        <v>8.4499999999999993</v>
      </c>
      <c r="J35" s="20">
        <f t="shared" si="1"/>
        <v>8.4499999999999993</v>
      </c>
    </row>
    <row r="36" spans="1:10" x14ac:dyDescent="0.25">
      <c r="A36" s="3">
        <v>27</v>
      </c>
      <c r="B36" s="3">
        <v>25</v>
      </c>
      <c r="C36" s="17">
        <v>42796</v>
      </c>
      <c r="D36" s="19">
        <v>0.76388888888888884</v>
      </c>
      <c r="E36" s="3" t="s">
        <v>5</v>
      </c>
      <c r="F36" s="3" t="s">
        <v>5</v>
      </c>
      <c r="G36" t="s">
        <v>15</v>
      </c>
      <c r="H36" s="3">
        <v>1</v>
      </c>
      <c r="I36" s="20">
        <v>9.9</v>
      </c>
      <c r="J36" s="20">
        <f t="shared" si="1"/>
        <v>9.9</v>
      </c>
    </row>
    <row r="37" spans="1:10" x14ac:dyDescent="0.25">
      <c r="A37" s="3">
        <v>28</v>
      </c>
      <c r="B37" s="3">
        <v>12</v>
      </c>
      <c r="C37" s="17">
        <v>42796</v>
      </c>
      <c r="D37" s="19">
        <v>0.76388888888888884</v>
      </c>
      <c r="E37" s="3" t="s">
        <v>5</v>
      </c>
      <c r="F37" s="3" t="s">
        <v>5</v>
      </c>
      <c r="G37" t="s">
        <v>11</v>
      </c>
      <c r="H37" s="3">
        <v>1</v>
      </c>
      <c r="I37" s="20">
        <v>9.75</v>
      </c>
      <c r="J37" s="20">
        <f t="shared" si="1"/>
        <v>9.75</v>
      </c>
    </row>
    <row r="38" spans="1:10" x14ac:dyDescent="0.25">
      <c r="A38" s="3">
        <v>29</v>
      </c>
      <c r="B38" s="3">
        <v>26</v>
      </c>
      <c r="C38" s="17">
        <v>42796</v>
      </c>
      <c r="D38" s="19">
        <v>0.77083333333333337</v>
      </c>
      <c r="E38" s="3" t="s">
        <v>5</v>
      </c>
      <c r="F38" s="3" t="s">
        <v>5</v>
      </c>
      <c r="G38" t="s">
        <v>8</v>
      </c>
      <c r="H38" s="3">
        <v>2</v>
      </c>
      <c r="I38" s="20">
        <v>9.75</v>
      </c>
      <c r="J38" s="20">
        <f t="shared" si="1"/>
        <v>19.5</v>
      </c>
    </row>
    <row r="39" spans="1:10" x14ac:dyDescent="0.25">
      <c r="A39" s="3">
        <v>30</v>
      </c>
      <c r="B39" s="3">
        <v>27</v>
      </c>
      <c r="C39" s="17">
        <v>42796</v>
      </c>
      <c r="D39" s="19">
        <v>0.79166666666666663</v>
      </c>
      <c r="E39" s="3" t="s">
        <v>5</v>
      </c>
      <c r="F39" s="3" t="s">
        <v>5</v>
      </c>
      <c r="G39" t="s">
        <v>21</v>
      </c>
      <c r="H39" s="3">
        <v>2</v>
      </c>
      <c r="I39" s="20">
        <v>11.5</v>
      </c>
      <c r="J39" s="20">
        <f t="shared" si="1"/>
        <v>23</v>
      </c>
    </row>
    <row r="40" spans="1:10" x14ac:dyDescent="0.25">
      <c r="A40" s="3">
        <v>31</v>
      </c>
      <c r="B40" s="3">
        <v>28</v>
      </c>
      <c r="C40" s="17">
        <v>42796</v>
      </c>
      <c r="D40" s="19">
        <v>0.79166666666666663</v>
      </c>
      <c r="E40" s="3" t="s">
        <v>5</v>
      </c>
      <c r="F40" s="3" t="s">
        <v>5</v>
      </c>
      <c r="G40" t="s">
        <v>8</v>
      </c>
      <c r="H40" s="3">
        <v>1</v>
      </c>
      <c r="I40" s="20">
        <v>9.5</v>
      </c>
      <c r="J40" s="20">
        <f t="shared" si="1"/>
        <v>9.5</v>
      </c>
    </row>
    <row r="41" spans="1:10" x14ac:dyDescent="0.25">
      <c r="A41" s="3">
        <v>32</v>
      </c>
      <c r="B41" s="3">
        <v>14</v>
      </c>
      <c r="C41" s="17">
        <v>42796</v>
      </c>
      <c r="D41" s="19">
        <v>0.82291666666666663</v>
      </c>
      <c r="E41" s="3" t="s">
        <v>5</v>
      </c>
      <c r="F41" s="3" t="s">
        <v>5</v>
      </c>
      <c r="G41" t="s">
        <v>7</v>
      </c>
      <c r="H41" s="3">
        <v>3</v>
      </c>
      <c r="I41" s="20">
        <v>8.4499999999999993</v>
      </c>
      <c r="J41" s="20">
        <f t="shared" si="1"/>
        <v>25.349999999999998</v>
      </c>
    </row>
    <row r="42" spans="1:10" x14ac:dyDescent="0.25">
      <c r="A42" s="3">
        <v>33</v>
      </c>
      <c r="B42" s="3">
        <v>29</v>
      </c>
      <c r="C42" s="17">
        <v>42797</v>
      </c>
      <c r="D42" s="19">
        <v>0.52083333333333337</v>
      </c>
      <c r="E42" s="3" t="s">
        <v>5</v>
      </c>
      <c r="F42" s="3" t="s">
        <v>5</v>
      </c>
      <c r="G42" t="s">
        <v>13</v>
      </c>
      <c r="H42" s="3">
        <v>2</v>
      </c>
      <c r="I42" s="20">
        <v>9.9</v>
      </c>
      <c r="J42" s="20">
        <f t="shared" si="1"/>
        <v>19.8</v>
      </c>
    </row>
    <row r="43" spans="1:10" x14ac:dyDescent="0.25">
      <c r="A43" s="3">
        <v>34</v>
      </c>
      <c r="B43" s="3">
        <v>30</v>
      </c>
      <c r="C43" s="17">
        <v>42797</v>
      </c>
      <c r="D43" s="19">
        <v>0.52083333333333337</v>
      </c>
      <c r="E43" s="3" t="s">
        <v>5</v>
      </c>
      <c r="F43" s="3" t="s">
        <v>5</v>
      </c>
      <c r="G43" t="s">
        <v>7</v>
      </c>
      <c r="H43" s="3">
        <v>1</v>
      </c>
      <c r="I43" s="20">
        <v>10.7</v>
      </c>
      <c r="J43" s="20">
        <f t="shared" si="1"/>
        <v>10.7</v>
      </c>
    </row>
    <row r="44" spans="1:10" x14ac:dyDescent="0.25">
      <c r="A44" s="3">
        <v>35</v>
      </c>
      <c r="B44" s="3">
        <v>15</v>
      </c>
      <c r="C44" s="17">
        <v>42797</v>
      </c>
      <c r="D44" s="19">
        <v>0.52083333333333337</v>
      </c>
      <c r="E44" s="3" t="s">
        <v>5</v>
      </c>
      <c r="F44" s="3" t="s">
        <v>5</v>
      </c>
      <c r="G44" t="s">
        <v>17</v>
      </c>
      <c r="H44" s="3">
        <v>1</v>
      </c>
      <c r="I44" s="20">
        <v>10.7</v>
      </c>
      <c r="J44" s="20">
        <f t="shared" si="1"/>
        <v>10.7</v>
      </c>
    </row>
    <row r="45" spans="1:10" x14ac:dyDescent="0.25">
      <c r="A45" s="3">
        <v>36</v>
      </c>
      <c r="B45" s="3">
        <v>31</v>
      </c>
      <c r="C45" s="17">
        <v>42797</v>
      </c>
      <c r="D45" s="19">
        <v>0.54513888888888895</v>
      </c>
      <c r="E45" s="3" t="s">
        <v>5</v>
      </c>
      <c r="F45" s="3" t="s">
        <v>5</v>
      </c>
      <c r="G45" t="s">
        <v>19</v>
      </c>
      <c r="H45" s="3">
        <v>1</v>
      </c>
      <c r="I45" s="20">
        <v>11.5</v>
      </c>
      <c r="J45" s="20">
        <f t="shared" si="1"/>
        <v>11.5</v>
      </c>
    </row>
    <row r="46" spans="1:10" x14ac:dyDescent="0.25">
      <c r="A46" s="3">
        <v>36</v>
      </c>
      <c r="B46" s="3">
        <v>31</v>
      </c>
      <c r="C46" s="17">
        <v>42797</v>
      </c>
      <c r="D46" s="19">
        <v>0.54513888888888895</v>
      </c>
      <c r="E46" s="3" t="s">
        <v>5</v>
      </c>
      <c r="F46" s="3" t="s">
        <v>5</v>
      </c>
      <c r="G46" t="s">
        <v>21</v>
      </c>
      <c r="H46" s="3">
        <v>1</v>
      </c>
      <c r="I46" s="20">
        <v>11.5</v>
      </c>
      <c r="J46" s="20">
        <f t="shared" si="1"/>
        <v>11.5</v>
      </c>
    </row>
    <row r="47" spans="1:10" x14ac:dyDescent="0.25">
      <c r="A47" s="3">
        <v>37</v>
      </c>
      <c r="B47" s="3">
        <v>32</v>
      </c>
      <c r="C47" s="17">
        <v>42797</v>
      </c>
      <c r="D47" s="19">
        <v>0.54513888888888895</v>
      </c>
      <c r="E47" s="3" t="s">
        <v>5</v>
      </c>
      <c r="F47" s="3" t="s">
        <v>5</v>
      </c>
      <c r="G47" t="s">
        <v>7</v>
      </c>
      <c r="H47" s="3">
        <v>2</v>
      </c>
      <c r="I47" s="20">
        <v>8.4499999999999993</v>
      </c>
      <c r="J47" s="20">
        <f t="shared" si="1"/>
        <v>16.899999999999999</v>
      </c>
    </row>
    <row r="48" spans="1:10" x14ac:dyDescent="0.25">
      <c r="A48" s="3">
        <v>38</v>
      </c>
      <c r="B48" s="3">
        <v>33</v>
      </c>
      <c r="C48" s="17">
        <v>42797</v>
      </c>
      <c r="D48" s="19">
        <v>0.5625</v>
      </c>
      <c r="E48" s="3" t="s">
        <v>5</v>
      </c>
      <c r="F48" s="3" t="s">
        <v>5</v>
      </c>
      <c r="G48" t="s">
        <v>8</v>
      </c>
      <c r="H48" s="3">
        <v>2</v>
      </c>
      <c r="I48" s="20">
        <v>9.5</v>
      </c>
      <c r="J48" s="20">
        <f t="shared" si="1"/>
        <v>19</v>
      </c>
    </row>
    <row r="49" spans="1:10" x14ac:dyDescent="0.25">
      <c r="A49" s="3">
        <v>39</v>
      </c>
      <c r="B49" s="3">
        <v>34</v>
      </c>
      <c r="C49" s="17">
        <v>42797</v>
      </c>
      <c r="D49" s="19">
        <v>0.70138888888888884</v>
      </c>
      <c r="E49" s="3" t="s">
        <v>5</v>
      </c>
      <c r="F49" s="3" t="s">
        <v>5</v>
      </c>
      <c r="G49" t="s">
        <v>13</v>
      </c>
      <c r="H49" s="3">
        <v>2</v>
      </c>
      <c r="I49" s="20">
        <v>9.9</v>
      </c>
      <c r="J49" s="20">
        <f t="shared" si="1"/>
        <v>19.8</v>
      </c>
    </row>
    <row r="50" spans="1:10" x14ac:dyDescent="0.25">
      <c r="A50" s="3">
        <v>39</v>
      </c>
      <c r="B50" s="3">
        <v>34</v>
      </c>
      <c r="C50" s="17">
        <v>42797</v>
      </c>
      <c r="D50" s="19">
        <v>0.70138888888888884</v>
      </c>
      <c r="E50" s="3" t="s">
        <v>5</v>
      </c>
      <c r="F50" s="3" t="s">
        <v>5</v>
      </c>
      <c r="G50" t="s">
        <v>19</v>
      </c>
      <c r="H50" s="3">
        <v>1</v>
      </c>
      <c r="I50" s="20">
        <v>12.9</v>
      </c>
      <c r="J50" s="20">
        <f t="shared" si="1"/>
        <v>12.9</v>
      </c>
    </row>
    <row r="51" spans="1:10" x14ac:dyDescent="0.25">
      <c r="A51" s="3">
        <v>40</v>
      </c>
      <c r="B51" s="3">
        <v>35</v>
      </c>
      <c r="C51" s="17">
        <v>42797</v>
      </c>
      <c r="D51" s="19">
        <v>0.70138888888888884</v>
      </c>
      <c r="E51" s="3" t="s">
        <v>5</v>
      </c>
      <c r="F51" s="3" t="s">
        <v>5</v>
      </c>
      <c r="G51" t="s">
        <v>17</v>
      </c>
      <c r="H51" s="3">
        <v>1</v>
      </c>
      <c r="I51" s="20">
        <v>10.7</v>
      </c>
      <c r="J51" s="20">
        <f t="shared" si="1"/>
        <v>10.7</v>
      </c>
    </row>
    <row r="52" spans="1:10" x14ac:dyDescent="0.25">
      <c r="A52" s="3">
        <v>41</v>
      </c>
      <c r="B52" s="3">
        <v>36</v>
      </c>
      <c r="C52" s="17">
        <v>42797</v>
      </c>
      <c r="D52" s="19">
        <v>0.72916666666666663</v>
      </c>
      <c r="E52" s="3" t="s">
        <v>5</v>
      </c>
      <c r="F52" s="3" t="s">
        <v>5</v>
      </c>
      <c r="G52" t="s">
        <v>7</v>
      </c>
      <c r="H52" s="3">
        <v>3</v>
      </c>
      <c r="I52" s="20">
        <v>8.4499999999999993</v>
      </c>
      <c r="J52" s="20">
        <f t="shared" si="1"/>
        <v>25.349999999999998</v>
      </c>
    </row>
    <row r="53" spans="1:10" x14ac:dyDescent="0.25">
      <c r="A53" s="3">
        <v>42</v>
      </c>
      <c r="B53" s="3">
        <v>37</v>
      </c>
      <c r="C53" s="17">
        <v>42797</v>
      </c>
      <c r="D53" s="19">
        <v>0.73263888888888884</v>
      </c>
      <c r="E53" s="3" t="s">
        <v>5</v>
      </c>
      <c r="F53" s="3" t="s">
        <v>5</v>
      </c>
      <c r="G53" t="s">
        <v>8</v>
      </c>
      <c r="H53" s="3">
        <v>1</v>
      </c>
      <c r="I53" s="20">
        <v>9.5</v>
      </c>
      <c r="J53" s="20">
        <f t="shared" si="1"/>
        <v>9.5</v>
      </c>
    </row>
    <row r="54" spans="1:10" x14ac:dyDescent="0.25">
      <c r="A54" s="3">
        <v>43</v>
      </c>
      <c r="B54" s="3">
        <v>38</v>
      </c>
      <c r="C54" s="17">
        <v>42797</v>
      </c>
      <c r="D54" s="19">
        <v>0.74305555555555547</v>
      </c>
      <c r="E54" s="3" t="s">
        <v>5</v>
      </c>
      <c r="F54" s="3" t="s">
        <v>5</v>
      </c>
      <c r="G54" t="s">
        <v>21</v>
      </c>
      <c r="H54" s="3">
        <v>2</v>
      </c>
      <c r="I54" s="20">
        <v>11.5</v>
      </c>
      <c r="J54" s="20">
        <f t="shared" si="1"/>
        <v>23</v>
      </c>
    </row>
    <row r="55" spans="1:10" x14ac:dyDescent="0.25">
      <c r="A55" s="3">
        <v>44</v>
      </c>
      <c r="B55" s="3">
        <v>39</v>
      </c>
      <c r="C55" s="17">
        <v>42797</v>
      </c>
      <c r="D55" s="19">
        <v>0.76388888888888884</v>
      </c>
      <c r="E55" s="3" t="s">
        <v>5</v>
      </c>
      <c r="F55" s="3" t="s">
        <v>5</v>
      </c>
      <c r="G55" t="s">
        <v>8</v>
      </c>
      <c r="H55" s="3">
        <v>2</v>
      </c>
      <c r="I55" s="20">
        <v>9.75</v>
      </c>
      <c r="J55" s="20">
        <f t="shared" si="1"/>
        <v>19.5</v>
      </c>
    </row>
    <row r="56" spans="1:10" x14ac:dyDescent="0.25">
      <c r="A56" s="3">
        <v>45</v>
      </c>
      <c r="B56" s="3">
        <v>40</v>
      </c>
      <c r="C56" s="17">
        <v>42797</v>
      </c>
      <c r="D56" s="19">
        <v>0.76388888888888884</v>
      </c>
      <c r="E56" s="3" t="s">
        <v>5</v>
      </c>
      <c r="F56" s="3" t="s">
        <v>5</v>
      </c>
      <c r="G56" t="s">
        <v>11</v>
      </c>
      <c r="H56" s="3">
        <v>1</v>
      </c>
      <c r="I56" s="20">
        <v>9.75</v>
      </c>
      <c r="J56" s="20">
        <f t="shared" si="1"/>
        <v>9.75</v>
      </c>
    </row>
    <row r="57" spans="1:10" x14ac:dyDescent="0.25">
      <c r="A57" s="3">
        <v>45</v>
      </c>
      <c r="B57" s="3">
        <v>40</v>
      </c>
      <c r="C57" s="17">
        <v>42797</v>
      </c>
      <c r="D57" s="19">
        <v>0.76388888888888884</v>
      </c>
      <c r="E57" s="3" t="s">
        <v>5</v>
      </c>
      <c r="F57" s="3" t="s">
        <v>5</v>
      </c>
      <c r="G57" t="s">
        <v>15</v>
      </c>
      <c r="H57" s="3">
        <v>1</v>
      </c>
      <c r="I57" s="20">
        <v>9.9</v>
      </c>
      <c r="J57" s="20">
        <f t="shared" si="1"/>
        <v>9.9</v>
      </c>
    </row>
    <row r="58" spans="1:10" x14ac:dyDescent="0.25">
      <c r="A58" s="3">
        <v>46</v>
      </c>
      <c r="B58" s="3">
        <v>41</v>
      </c>
      <c r="C58" s="17">
        <v>42797</v>
      </c>
      <c r="D58" s="19">
        <v>0.77083333333333337</v>
      </c>
      <c r="E58" s="3" t="s">
        <v>5</v>
      </c>
      <c r="F58" s="3" t="s">
        <v>5</v>
      </c>
      <c r="G58" t="s">
        <v>7</v>
      </c>
      <c r="H58" s="3">
        <v>1</v>
      </c>
      <c r="I58" s="20">
        <v>8.4499999999999993</v>
      </c>
      <c r="J58" s="20">
        <f t="shared" si="1"/>
        <v>8.4499999999999993</v>
      </c>
    </row>
    <row r="59" spans="1:10" x14ac:dyDescent="0.25">
      <c r="A59" s="3">
        <v>47</v>
      </c>
      <c r="B59" s="3">
        <v>42</v>
      </c>
      <c r="C59" s="17">
        <v>42797</v>
      </c>
      <c r="D59" s="19">
        <v>0.79166666666666663</v>
      </c>
      <c r="E59" s="3" t="s">
        <v>5</v>
      </c>
      <c r="F59" s="3" t="s">
        <v>5</v>
      </c>
      <c r="G59" t="s">
        <v>7</v>
      </c>
      <c r="H59" s="3">
        <v>1</v>
      </c>
      <c r="I59" s="20">
        <v>8.4499999999999993</v>
      </c>
      <c r="J59" s="20">
        <f t="shared" si="1"/>
        <v>8.4499999999999993</v>
      </c>
    </row>
    <row r="60" spans="1:10" x14ac:dyDescent="0.25">
      <c r="A60" s="3">
        <v>48</v>
      </c>
      <c r="B60" s="3">
        <v>43</v>
      </c>
      <c r="C60" s="17">
        <v>42797</v>
      </c>
      <c r="D60" s="19">
        <v>0.79166666666666663</v>
      </c>
      <c r="E60" s="3" t="s">
        <v>5</v>
      </c>
      <c r="F60" s="3" t="s">
        <v>5</v>
      </c>
      <c r="G60" t="s">
        <v>7</v>
      </c>
      <c r="H60" s="3">
        <v>1</v>
      </c>
      <c r="I60" s="20">
        <v>8.4499999999999993</v>
      </c>
      <c r="J60" s="20">
        <f t="shared" si="1"/>
        <v>8.4499999999999993</v>
      </c>
    </row>
    <row r="61" spans="1:10" x14ac:dyDescent="0.25">
      <c r="A61" s="3">
        <v>49</v>
      </c>
      <c r="B61" s="3">
        <v>44</v>
      </c>
      <c r="C61" s="17">
        <v>42797</v>
      </c>
      <c r="D61" s="19">
        <v>0.82291666666666663</v>
      </c>
      <c r="E61" s="3" t="s">
        <v>5</v>
      </c>
      <c r="F61" s="3" t="s">
        <v>5</v>
      </c>
      <c r="G61" t="s">
        <v>11</v>
      </c>
      <c r="H61" s="3">
        <v>2</v>
      </c>
      <c r="I61" s="20">
        <v>9.75</v>
      </c>
      <c r="J61" s="20">
        <f t="shared" si="1"/>
        <v>19.5</v>
      </c>
    </row>
    <row r="62" spans="1:10" x14ac:dyDescent="0.25">
      <c r="A62" s="3">
        <v>50</v>
      </c>
      <c r="B62" s="3">
        <v>45</v>
      </c>
      <c r="C62" s="17">
        <v>42798</v>
      </c>
      <c r="D62" s="19">
        <v>0.52083333333333337</v>
      </c>
      <c r="E62" s="3" t="s">
        <v>5</v>
      </c>
      <c r="F62" s="3" t="s">
        <v>5</v>
      </c>
      <c r="G62" t="s">
        <v>7</v>
      </c>
      <c r="H62" s="3">
        <v>1</v>
      </c>
      <c r="I62" s="20">
        <v>8.4499999999999993</v>
      </c>
      <c r="J62" s="20">
        <f t="shared" si="1"/>
        <v>8.4499999999999993</v>
      </c>
    </row>
    <row r="63" spans="1:10" x14ac:dyDescent="0.25">
      <c r="A63" s="3">
        <v>50</v>
      </c>
      <c r="B63" s="3">
        <v>45</v>
      </c>
      <c r="C63" s="17">
        <v>42798</v>
      </c>
      <c r="D63" s="19">
        <v>0.52083333333333337</v>
      </c>
      <c r="E63" s="3" t="s">
        <v>5</v>
      </c>
      <c r="F63" s="3" t="s">
        <v>5</v>
      </c>
      <c r="G63" t="s">
        <v>13</v>
      </c>
      <c r="H63" s="3">
        <v>2</v>
      </c>
      <c r="I63" s="20">
        <v>9.9</v>
      </c>
      <c r="J63" s="20">
        <f t="shared" si="1"/>
        <v>19.8</v>
      </c>
    </row>
    <row r="64" spans="1:10" x14ac:dyDescent="0.25">
      <c r="A64" s="3">
        <v>51</v>
      </c>
      <c r="B64" s="3">
        <v>46</v>
      </c>
      <c r="C64" s="17">
        <v>42798</v>
      </c>
      <c r="D64" s="19">
        <v>0.53125</v>
      </c>
      <c r="E64" s="3" t="s">
        <v>5</v>
      </c>
      <c r="F64" s="3" t="s">
        <v>5</v>
      </c>
      <c r="G64" t="s">
        <v>8</v>
      </c>
      <c r="H64" s="3">
        <v>2</v>
      </c>
      <c r="I64" s="20">
        <v>9.5</v>
      </c>
      <c r="J64" s="20">
        <f t="shared" si="1"/>
        <v>19</v>
      </c>
    </row>
    <row r="65" spans="1:10" x14ac:dyDescent="0.25">
      <c r="A65" s="3">
        <v>52</v>
      </c>
      <c r="B65" s="3">
        <v>47</v>
      </c>
      <c r="C65" s="17">
        <v>42798</v>
      </c>
      <c r="D65" s="19">
        <v>0.54513888888888895</v>
      </c>
      <c r="E65" s="3" t="s">
        <v>5</v>
      </c>
      <c r="F65" s="3" t="s">
        <v>5</v>
      </c>
      <c r="G65" t="s">
        <v>7</v>
      </c>
      <c r="H65" s="3">
        <v>1</v>
      </c>
      <c r="I65" s="20">
        <v>8.4499999999999993</v>
      </c>
      <c r="J65" s="20">
        <f t="shared" si="1"/>
        <v>8.4499999999999993</v>
      </c>
    </row>
    <row r="66" spans="1:10" x14ac:dyDescent="0.25">
      <c r="A66" s="3">
        <v>53</v>
      </c>
      <c r="B66" s="3">
        <v>48</v>
      </c>
      <c r="C66" s="17">
        <v>42798</v>
      </c>
      <c r="D66" s="19">
        <v>0.54513888888888895</v>
      </c>
      <c r="E66" s="3" t="s">
        <v>5</v>
      </c>
      <c r="F66" s="3" t="s">
        <v>5</v>
      </c>
      <c r="G66" t="s">
        <v>15</v>
      </c>
      <c r="H66" s="3">
        <v>1</v>
      </c>
      <c r="I66" s="20">
        <v>9.9</v>
      </c>
      <c r="J66" s="20">
        <f t="shared" ref="J66:J97" si="2">H66*I66</f>
        <v>9.9</v>
      </c>
    </row>
    <row r="67" spans="1:10" x14ac:dyDescent="0.25">
      <c r="A67" s="3">
        <v>54</v>
      </c>
      <c r="B67" s="3">
        <v>49</v>
      </c>
      <c r="C67" s="17">
        <v>42798</v>
      </c>
      <c r="D67" s="19">
        <v>0.54513888888888895</v>
      </c>
      <c r="E67" s="3" t="s">
        <v>5</v>
      </c>
      <c r="F67" s="3" t="s">
        <v>5</v>
      </c>
      <c r="G67" t="s">
        <v>17</v>
      </c>
      <c r="H67" s="3">
        <v>1</v>
      </c>
      <c r="I67" s="20">
        <v>10.7</v>
      </c>
      <c r="J67" s="20">
        <f t="shared" si="2"/>
        <v>10.7</v>
      </c>
    </row>
    <row r="68" spans="1:10" x14ac:dyDescent="0.25">
      <c r="A68" s="3">
        <v>55</v>
      </c>
      <c r="B68" s="3">
        <v>50</v>
      </c>
      <c r="C68" s="17">
        <v>42798</v>
      </c>
      <c r="D68" s="19">
        <v>0.5625</v>
      </c>
      <c r="E68" s="3" t="s">
        <v>5</v>
      </c>
      <c r="F68" s="3" t="s">
        <v>5</v>
      </c>
      <c r="G68" t="s">
        <v>7</v>
      </c>
      <c r="H68" s="3">
        <v>3</v>
      </c>
      <c r="I68" s="20">
        <v>8.4499999999999993</v>
      </c>
      <c r="J68" s="20">
        <f t="shared" si="2"/>
        <v>25.349999999999998</v>
      </c>
    </row>
    <row r="69" spans="1:10" x14ac:dyDescent="0.25">
      <c r="A69" s="3">
        <v>56</v>
      </c>
      <c r="B69" s="3">
        <v>51</v>
      </c>
      <c r="C69" s="17">
        <v>42798</v>
      </c>
      <c r="D69" s="19">
        <v>0.59375</v>
      </c>
      <c r="E69" s="3" t="s">
        <v>5</v>
      </c>
      <c r="F69" s="3" t="s">
        <v>5</v>
      </c>
      <c r="G69" t="s">
        <v>8</v>
      </c>
      <c r="H69" s="3">
        <v>1</v>
      </c>
      <c r="I69" s="20">
        <v>9.5</v>
      </c>
      <c r="J69" s="20">
        <f t="shared" si="2"/>
        <v>9.5</v>
      </c>
    </row>
    <row r="70" spans="1:10" x14ac:dyDescent="0.25">
      <c r="A70" s="3">
        <v>57</v>
      </c>
      <c r="B70" s="3">
        <v>52</v>
      </c>
      <c r="C70" s="17">
        <v>42798</v>
      </c>
      <c r="D70" s="19">
        <v>0.70138888888888884</v>
      </c>
      <c r="E70" s="3" t="s">
        <v>5</v>
      </c>
      <c r="F70" s="3" t="s">
        <v>5</v>
      </c>
      <c r="G70" t="s">
        <v>19</v>
      </c>
      <c r="H70" s="3">
        <v>1</v>
      </c>
      <c r="I70" s="20">
        <v>12.9</v>
      </c>
      <c r="J70" s="20">
        <f t="shared" si="2"/>
        <v>12.9</v>
      </c>
    </row>
    <row r="71" spans="1:10" x14ac:dyDescent="0.25">
      <c r="A71" s="3">
        <v>58</v>
      </c>
      <c r="B71" s="3">
        <v>53</v>
      </c>
      <c r="C71" s="17">
        <v>42798</v>
      </c>
      <c r="D71" s="19">
        <v>0.70138888888888884</v>
      </c>
      <c r="E71" s="3" t="s">
        <v>5</v>
      </c>
      <c r="F71" s="3" t="s">
        <v>5</v>
      </c>
      <c r="G71" t="s">
        <v>7</v>
      </c>
      <c r="H71" s="3">
        <v>2</v>
      </c>
      <c r="I71" s="20">
        <v>8.4499999999999993</v>
      </c>
      <c r="J71" s="20">
        <f t="shared" si="2"/>
        <v>16.899999999999999</v>
      </c>
    </row>
    <row r="72" spans="1:10" x14ac:dyDescent="0.25">
      <c r="A72" s="3">
        <v>59</v>
      </c>
      <c r="B72" s="3">
        <v>54</v>
      </c>
      <c r="C72" s="17">
        <v>42798</v>
      </c>
      <c r="D72" s="19">
        <v>0.72916666666666663</v>
      </c>
      <c r="E72" s="3" t="s">
        <v>5</v>
      </c>
      <c r="F72" s="3" t="s">
        <v>5</v>
      </c>
      <c r="G72" t="s">
        <v>11</v>
      </c>
      <c r="H72" s="3">
        <v>2</v>
      </c>
      <c r="I72" s="20">
        <v>9.75</v>
      </c>
      <c r="J72" s="20">
        <f t="shared" si="2"/>
        <v>19.5</v>
      </c>
    </row>
    <row r="73" spans="1:10" x14ac:dyDescent="0.25">
      <c r="A73" s="3">
        <v>60</v>
      </c>
      <c r="B73" s="3">
        <v>55</v>
      </c>
      <c r="C73" s="17">
        <v>42798</v>
      </c>
      <c r="D73" s="19">
        <v>0.73263888888888884</v>
      </c>
      <c r="E73" s="3" t="s">
        <v>5</v>
      </c>
      <c r="F73" s="3" t="s">
        <v>5</v>
      </c>
      <c r="G73" t="s">
        <v>7</v>
      </c>
      <c r="H73" s="3">
        <v>1</v>
      </c>
      <c r="I73" s="20">
        <v>8.4499999999999993</v>
      </c>
      <c r="J73" s="20">
        <f t="shared" si="2"/>
        <v>8.4499999999999993</v>
      </c>
    </row>
    <row r="74" spans="1:10" x14ac:dyDescent="0.25">
      <c r="A74" s="3">
        <v>61</v>
      </c>
      <c r="B74" s="3">
        <v>56</v>
      </c>
      <c r="C74" s="17">
        <v>42798</v>
      </c>
      <c r="D74" s="19">
        <v>0.74305555555555547</v>
      </c>
      <c r="E74" s="3" t="s">
        <v>5</v>
      </c>
      <c r="F74" s="3" t="s">
        <v>5</v>
      </c>
      <c r="G74" t="s">
        <v>21</v>
      </c>
      <c r="H74" s="3">
        <v>1</v>
      </c>
      <c r="I74" s="20">
        <v>11.5</v>
      </c>
      <c r="J74" s="20">
        <f t="shared" si="2"/>
        <v>11.5</v>
      </c>
    </row>
    <row r="75" spans="1:10" x14ac:dyDescent="0.25">
      <c r="A75" s="3">
        <v>62</v>
      </c>
      <c r="B75" s="3">
        <v>57</v>
      </c>
      <c r="C75" s="17">
        <v>42798</v>
      </c>
      <c r="D75" s="19">
        <v>0.76388888888888884</v>
      </c>
      <c r="E75" s="3" t="s">
        <v>5</v>
      </c>
      <c r="F75" s="3" t="s">
        <v>5</v>
      </c>
      <c r="G75" t="s">
        <v>19</v>
      </c>
      <c r="H75" s="3">
        <v>1</v>
      </c>
      <c r="I75" s="20">
        <v>11.5</v>
      </c>
      <c r="J75" s="20">
        <f t="shared" si="2"/>
        <v>11.5</v>
      </c>
    </row>
    <row r="76" spans="1:10" x14ac:dyDescent="0.25">
      <c r="A76" s="3">
        <v>62</v>
      </c>
      <c r="B76" s="3">
        <v>57</v>
      </c>
      <c r="C76" s="17">
        <v>42798</v>
      </c>
      <c r="D76" s="19">
        <v>0.76388888888888884</v>
      </c>
      <c r="E76" s="3" t="s">
        <v>5</v>
      </c>
      <c r="F76" s="3" t="s">
        <v>5</v>
      </c>
      <c r="G76" t="s">
        <v>11</v>
      </c>
      <c r="H76" s="3">
        <v>1</v>
      </c>
      <c r="I76" s="20">
        <v>9.75</v>
      </c>
      <c r="J76" s="20">
        <f t="shared" si="2"/>
        <v>9.75</v>
      </c>
    </row>
    <row r="77" spans="1:10" x14ac:dyDescent="0.25">
      <c r="A77" s="3">
        <v>63</v>
      </c>
      <c r="B77" s="3">
        <v>58</v>
      </c>
      <c r="C77" s="17">
        <v>42798</v>
      </c>
      <c r="D77" s="19">
        <v>0.76388888888888884</v>
      </c>
      <c r="E77" s="3" t="s">
        <v>5</v>
      </c>
      <c r="F77" s="3" t="s">
        <v>5</v>
      </c>
      <c r="G77" t="s">
        <v>8</v>
      </c>
      <c r="H77" s="3">
        <v>2</v>
      </c>
      <c r="I77" s="20">
        <v>9.75</v>
      </c>
      <c r="J77" s="20">
        <f t="shared" si="2"/>
        <v>19.5</v>
      </c>
    </row>
    <row r="78" spans="1:10" x14ac:dyDescent="0.25">
      <c r="A78" s="3">
        <v>64</v>
      </c>
      <c r="B78" s="3">
        <v>59</v>
      </c>
      <c r="C78" s="17">
        <v>42798</v>
      </c>
      <c r="D78" s="19">
        <v>0.77083333333333337</v>
      </c>
      <c r="E78" s="3" t="s">
        <v>5</v>
      </c>
      <c r="F78" s="3" t="s">
        <v>5</v>
      </c>
      <c r="G78" t="s">
        <v>17</v>
      </c>
      <c r="H78" s="3">
        <v>1</v>
      </c>
      <c r="I78" s="20">
        <v>10.7</v>
      </c>
      <c r="J78" s="20">
        <f t="shared" si="2"/>
        <v>10.7</v>
      </c>
    </row>
    <row r="79" spans="1:10" x14ac:dyDescent="0.25">
      <c r="A79" s="3">
        <v>65</v>
      </c>
      <c r="B79" s="3">
        <v>60</v>
      </c>
      <c r="C79" s="17">
        <v>42798</v>
      </c>
      <c r="D79" s="19">
        <v>0.79166666666666663</v>
      </c>
      <c r="E79" s="3" t="s">
        <v>5</v>
      </c>
      <c r="F79" s="3" t="s">
        <v>5</v>
      </c>
      <c r="G79" t="s">
        <v>7</v>
      </c>
      <c r="H79" s="3">
        <v>1</v>
      </c>
      <c r="I79" s="20">
        <v>10.7</v>
      </c>
      <c r="J79" s="20">
        <f t="shared" si="2"/>
        <v>10.7</v>
      </c>
    </row>
    <row r="80" spans="1:10" x14ac:dyDescent="0.25">
      <c r="A80" s="3">
        <v>66</v>
      </c>
      <c r="B80" s="3">
        <v>61</v>
      </c>
      <c r="C80" s="17">
        <v>42798</v>
      </c>
      <c r="D80" s="19">
        <v>0.79166666666666663</v>
      </c>
      <c r="E80" s="3" t="s">
        <v>5</v>
      </c>
      <c r="F80" s="3" t="s">
        <v>5</v>
      </c>
      <c r="G80" t="s">
        <v>13</v>
      </c>
      <c r="H80" s="3">
        <v>2</v>
      </c>
      <c r="I80" s="20">
        <v>9.9</v>
      </c>
      <c r="J80" s="20">
        <f t="shared" si="2"/>
        <v>19.8</v>
      </c>
    </row>
    <row r="81" spans="1:10" x14ac:dyDescent="0.25">
      <c r="A81" s="3">
        <v>67</v>
      </c>
      <c r="B81" s="3">
        <v>62</v>
      </c>
      <c r="C81" s="17">
        <v>42798</v>
      </c>
      <c r="D81" s="19">
        <v>0.82291666666666663</v>
      </c>
      <c r="E81" s="3" t="s">
        <v>5</v>
      </c>
      <c r="F81" s="3" t="s">
        <v>5</v>
      </c>
      <c r="G81" t="s">
        <v>21</v>
      </c>
      <c r="H81" s="3">
        <v>2</v>
      </c>
      <c r="I81" s="20">
        <v>11.5</v>
      </c>
      <c r="J81" s="20">
        <f t="shared" si="2"/>
        <v>23</v>
      </c>
    </row>
    <row r="82" spans="1:10" x14ac:dyDescent="0.25">
      <c r="A82" s="3">
        <v>68</v>
      </c>
      <c r="B82" s="3">
        <v>63</v>
      </c>
      <c r="C82" s="17">
        <v>42799</v>
      </c>
      <c r="D82" s="19">
        <v>0.50694444444444442</v>
      </c>
      <c r="E82" s="3" t="s">
        <v>5</v>
      </c>
      <c r="F82" s="3" t="s">
        <v>5</v>
      </c>
      <c r="G82" t="s">
        <v>21</v>
      </c>
      <c r="H82" s="3">
        <v>2</v>
      </c>
      <c r="I82" s="20">
        <v>11.5</v>
      </c>
      <c r="J82" s="20">
        <f t="shared" si="2"/>
        <v>23</v>
      </c>
    </row>
    <row r="83" spans="1:10" x14ac:dyDescent="0.25">
      <c r="A83" s="3">
        <v>69</v>
      </c>
      <c r="B83" s="3">
        <v>64</v>
      </c>
      <c r="C83" s="17">
        <v>42799</v>
      </c>
      <c r="D83" s="19">
        <v>0.52083333333333337</v>
      </c>
      <c r="E83" s="3" t="s">
        <v>5</v>
      </c>
      <c r="F83" s="3" t="s">
        <v>5</v>
      </c>
      <c r="G83" t="s">
        <v>17</v>
      </c>
      <c r="H83" s="3">
        <v>1</v>
      </c>
      <c r="I83" s="20">
        <v>10.7</v>
      </c>
      <c r="J83" s="20">
        <f t="shared" si="2"/>
        <v>10.7</v>
      </c>
    </row>
    <row r="84" spans="1:10" x14ac:dyDescent="0.25">
      <c r="A84" s="3">
        <v>70</v>
      </c>
      <c r="B84" s="3">
        <v>65</v>
      </c>
      <c r="C84" s="17">
        <v>42799</v>
      </c>
      <c r="D84" s="19">
        <v>0.52083333333333337</v>
      </c>
      <c r="E84" s="3" t="s">
        <v>5</v>
      </c>
      <c r="F84" s="3" t="s">
        <v>5</v>
      </c>
      <c r="G84" t="s">
        <v>19</v>
      </c>
      <c r="H84" s="3">
        <v>1</v>
      </c>
      <c r="I84" s="20">
        <v>12.9</v>
      </c>
      <c r="J84" s="20">
        <f t="shared" si="2"/>
        <v>12.9</v>
      </c>
    </row>
    <row r="85" spans="1:10" x14ac:dyDescent="0.25">
      <c r="A85" s="3">
        <v>71</v>
      </c>
      <c r="B85" s="3">
        <v>66</v>
      </c>
      <c r="C85" s="17">
        <v>42799</v>
      </c>
      <c r="D85" s="19">
        <v>0.52083333333333337</v>
      </c>
      <c r="E85" s="3" t="s">
        <v>5</v>
      </c>
      <c r="F85" s="3" t="s">
        <v>5</v>
      </c>
      <c r="G85" t="s">
        <v>13</v>
      </c>
      <c r="H85" s="3">
        <v>2</v>
      </c>
      <c r="I85" s="20">
        <v>9.9</v>
      </c>
      <c r="J85" s="20">
        <f t="shared" si="2"/>
        <v>19.8</v>
      </c>
    </row>
    <row r="86" spans="1:10" x14ac:dyDescent="0.25">
      <c r="A86" s="3">
        <v>72</v>
      </c>
      <c r="B86" s="3">
        <v>67</v>
      </c>
      <c r="C86" s="17">
        <v>42799</v>
      </c>
      <c r="D86" s="19">
        <v>0.54513888888888895</v>
      </c>
      <c r="E86" s="3" t="s">
        <v>5</v>
      </c>
      <c r="F86" s="3" t="s">
        <v>5</v>
      </c>
      <c r="G86" t="s">
        <v>8</v>
      </c>
      <c r="H86" s="3">
        <v>2</v>
      </c>
      <c r="I86" s="20">
        <v>9.5</v>
      </c>
      <c r="J86" s="20">
        <f t="shared" si="2"/>
        <v>19</v>
      </c>
    </row>
    <row r="87" spans="1:10" x14ac:dyDescent="0.25">
      <c r="A87" s="3">
        <v>72</v>
      </c>
      <c r="B87" s="3">
        <v>67</v>
      </c>
      <c r="C87" s="17">
        <v>42799</v>
      </c>
      <c r="D87" s="19">
        <v>0.54513888888888895</v>
      </c>
      <c r="E87" s="3" t="s">
        <v>5</v>
      </c>
      <c r="F87" s="3" t="s">
        <v>5</v>
      </c>
      <c r="G87" t="s">
        <v>7</v>
      </c>
      <c r="H87" s="3">
        <v>2</v>
      </c>
      <c r="I87" s="20">
        <v>8.4499999999999993</v>
      </c>
      <c r="J87" s="20">
        <f t="shared" si="2"/>
        <v>16.899999999999999</v>
      </c>
    </row>
    <row r="88" spans="1:10" x14ac:dyDescent="0.25">
      <c r="A88" s="3">
        <v>73</v>
      </c>
      <c r="B88" s="3">
        <v>68</v>
      </c>
      <c r="C88" s="17">
        <v>42799</v>
      </c>
      <c r="D88" s="19">
        <v>0.54513888888888895</v>
      </c>
      <c r="E88" s="3" t="s">
        <v>5</v>
      </c>
      <c r="F88" s="3" t="s">
        <v>5</v>
      </c>
      <c r="G88" t="s">
        <v>21</v>
      </c>
      <c r="H88" s="3">
        <v>1</v>
      </c>
      <c r="I88" s="20">
        <v>11.5</v>
      </c>
      <c r="J88" s="20">
        <f t="shared" si="2"/>
        <v>11.5</v>
      </c>
    </row>
    <row r="89" spans="1:10" x14ac:dyDescent="0.25">
      <c r="A89" s="3">
        <v>74</v>
      </c>
      <c r="B89" s="3">
        <v>69</v>
      </c>
      <c r="C89" s="17">
        <v>42799</v>
      </c>
      <c r="D89" s="19">
        <v>0.5625</v>
      </c>
      <c r="E89" s="3" t="s">
        <v>5</v>
      </c>
      <c r="F89" s="3" t="s">
        <v>5</v>
      </c>
      <c r="G89" t="s">
        <v>19</v>
      </c>
      <c r="H89" s="3">
        <v>1</v>
      </c>
      <c r="I89" s="20">
        <v>11.5</v>
      </c>
      <c r="J89" s="20">
        <f t="shared" si="2"/>
        <v>11.5</v>
      </c>
    </row>
    <row r="90" spans="1:10" x14ac:dyDescent="0.25">
      <c r="A90" s="3">
        <v>75</v>
      </c>
      <c r="B90" s="3">
        <v>70</v>
      </c>
      <c r="C90" s="17">
        <v>42799</v>
      </c>
      <c r="D90" s="19">
        <v>0.5625</v>
      </c>
      <c r="E90" s="3" t="s">
        <v>5</v>
      </c>
      <c r="F90" s="3" t="s">
        <v>5</v>
      </c>
      <c r="G90" t="s">
        <v>17</v>
      </c>
      <c r="H90" s="3">
        <v>1</v>
      </c>
      <c r="I90" s="20">
        <v>10.7</v>
      </c>
      <c r="J90" s="20">
        <f t="shared" si="2"/>
        <v>10.7</v>
      </c>
    </row>
    <row r="91" spans="1:10" x14ac:dyDescent="0.25">
      <c r="A91" s="3">
        <v>76</v>
      </c>
      <c r="B91" s="3">
        <v>71</v>
      </c>
      <c r="C91" s="17">
        <v>42799</v>
      </c>
      <c r="D91" s="19">
        <v>0.70138888888888884</v>
      </c>
      <c r="E91" s="3" t="s">
        <v>5</v>
      </c>
      <c r="F91" s="3" t="s">
        <v>5</v>
      </c>
      <c r="G91" t="s">
        <v>7</v>
      </c>
      <c r="H91" s="3">
        <v>1</v>
      </c>
      <c r="I91" s="20">
        <v>10.7</v>
      </c>
      <c r="J91" s="20">
        <f t="shared" si="2"/>
        <v>10.7</v>
      </c>
    </row>
    <row r="92" spans="1:10" x14ac:dyDescent="0.25">
      <c r="A92" s="3">
        <v>77</v>
      </c>
      <c r="B92" s="3">
        <v>71</v>
      </c>
      <c r="C92" s="17">
        <v>42799</v>
      </c>
      <c r="D92" s="19">
        <v>0.70138888888888884</v>
      </c>
      <c r="E92" s="3" t="s">
        <v>5</v>
      </c>
      <c r="F92" s="3" t="s">
        <v>5</v>
      </c>
      <c r="G92" t="s">
        <v>13</v>
      </c>
      <c r="H92" s="3">
        <v>2</v>
      </c>
      <c r="I92" s="20">
        <v>9.9</v>
      </c>
      <c r="J92" s="20">
        <f t="shared" si="2"/>
        <v>19.8</v>
      </c>
    </row>
    <row r="93" spans="1:10" x14ac:dyDescent="0.25">
      <c r="A93" s="3">
        <v>78</v>
      </c>
      <c r="B93" s="3">
        <v>72</v>
      </c>
      <c r="C93" s="17">
        <v>42799</v>
      </c>
      <c r="D93" s="19">
        <v>0.72916666666666663</v>
      </c>
      <c r="E93" s="3" t="s">
        <v>5</v>
      </c>
      <c r="F93" s="3" t="s">
        <v>5</v>
      </c>
      <c r="G93" t="s">
        <v>11</v>
      </c>
      <c r="H93" s="3">
        <v>2</v>
      </c>
      <c r="I93" s="20">
        <v>9.75</v>
      </c>
      <c r="J93" s="20">
        <f t="shared" si="2"/>
        <v>19.5</v>
      </c>
    </row>
    <row r="94" spans="1:10" x14ac:dyDescent="0.25">
      <c r="A94" s="3">
        <v>79</v>
      </c>
      <c r="B94" s="3">
        <v>73</v>
      </c>
      <c r="C94" s="17">
        <v>42799</v>
      </c>
      <c r="D94" s="19">
        <v>0.73263888888888884</v>
      </c>
      <c r="E94" s="3" t="s">
        <v>5</v>
      </c>
      <c r="F94" s="3" t="s">
        <v>5</v>
      </c>
      <c r="G94" t="s">
        <v>7</v>
      </c>
      <c r="H94" s="3">
        <v>1</v>
      </c>
      <c r="I94" s="20">
        <v>8.4499999999999993</v>
      </c>
      <c r="J94" s="20">
        <f t="shared" si="2"/>
        <v>8.4499999999999993</v>
      </c>
    </row>
    <row r="95" spans="1:10" x14ac:dyDescent="0.25">
      <c r="A95" s="3">
        <v>80</v>
      </c>
      <c r="B95" s="3">
        <v>74</v>
      </c>
      <c r="C95" s="17">
        <v>42799</v>
      </c>
      <c r="D95" s="19">
        <v>0.74305555555555547</v>
      </c>
      <c r="E95" s="3" t="s">
        <v>5</v>
      </c>
      <c r="F95" s="3" t="s">
        <v>5</v>
      </c>
      <c r="G95" t="s">
        <v>7</v>
      </c>
      <c r="H95" s="3">
        <v>1</v>
      </c>
      <c r="I95" s="20">
        <v>8.4499999999999993</v>
      </c>
      <c r="J95" s="20">
        <f t="shared" si="2"/>
        <v>8.4499999999999993</v>
      </c>
    </row>
    <row r="96" spans="1:10" x14ac:dyDescent="0.25">
      <c r="A96" s="3">
        <v>81</v>
      </c>
      <c r="B96" s="3">
        <v>75</v>
      </c>
      <c r="C96" s="17">
        <v>42799</v>
      </c>
      <c r="D96" s="19">
        <v>0.76388888888888884</v>
      </c>
      <c r="E96" s="3" t="s">
        <v>5</v>
      </c>
      <c r="F96" s="3" t="s">
        <v>5</v>
      </c>
      <c r="G96" t="s">
        <v>7</v>
      </c>
      <c r="H96" s="3">
        <v>1</v>
      </c>
      <c r="I96" s="20">
        <v>8.4499999999999993</v>
      </c>
      <c r="J96" s="20">
        <f t="shared" si="2"/>
        <v>8.4499999999999993</v>
      </c>
    </row>
    <row r="97" spans="1:10" x14ac:dyDescent="0.25">
      <c r="A97" s="3">
        <v>82</v>
      </c>
      <c r="B97" s="3">
        <v>76</v>
      </c>
      <c r="C97" s="17">
        <v>42799</v>
      </c>
      <c r="D97" s="19">
        <v>0.76388888888888884</v>
      </c>
      <c r="E97" s="3" t="s">
        <v>5</v>
      </c>
      <c r="F97" s="3" t="s">
        <v>5</v>
      </c>
      <c r="G97" t="s">
        <v>15</v>
      </c>
      <c r="H97" s="3">
        <v>1</v>
      </c>
      <c r="I97" s="20">
        <v>9.9</v>
      </c>
      <c r="J97" s="20">
        <f t="shared" si="2"/>
        <v>9.9</v>
      </c>
    </row>
    <row r="98" spans="1:10" x14ac:dyDescent="0.25">
      <c r="A98" s="3">
        <v>83</v>
      </c>
      <c r="B98" s="3">
        <v>77</v>
      </c>
      <c r="C98" s="17">
        <v>42799</v>
      </c>
      <c r="D98" s="19">
        <v>0.76388888888888884</v>
      </c>
      <c r="E98" s="3" t="s">
        <v>5</v>
      </c>
      <c r="F98" s="3" t="s">
        <v>5</v>
      </c>
      <c r="G98" t="s">
        <v>11</v>
      </c>
      <c r="H98" s="3">
        <v>1</v>
      </c>
      <c r="I98" s="20">
        <v>9.75</v>
      </c>
      <c r="J98" s="20">
        <f t="shared" ref="J98:J103" si="3">H98*I98</f>
        <v>9.75</v>
      </c>
    </row>
    <row r="99" spans="1:10" x14ac:dyDescent="0.25">
      <c r="A99" s="3">
        <v>84</v>
      </c>
      <c r="B99" s="3">
        <v>78</v>
      </c>
      <c r="C99" s="17">
        <v>42799</v>
      </c>
      <c r="D99" s="19">
        <v>0.77083333333333337</v>
      </c>
      <c r="E99" s="3" t="s">
        <v>5</v>
      </c>
      <c r="F99" s="3" t="s">
        <v>5</v>
      </c>
      <c r="G99" t="s">
        <v>8</v>
      </c>
      <c r="H99" s="3">
        <v>2</v>
      </c>
      <c r="I99" s="20">
        <v>9.75</v>
      </c>
      <c r="J99" s="20">
        <f t="shared" si="3"/>
        <v>19.5</v>
      </c>
    </row>
    <row r="100" spans="1:10" x14ac:dyDescent="0.25">
      <c r="A100" s="3">
        <v>85</v>
      </c>
      <c r="B100" s="3">
        <v>79</v>
      </c>
      <c r="C100" s="17">
        <v>42799</v>
      </c>
      <c r="D100" s="19">
        <v>0.79166666666666663</v>
      </c>
      <c r="E100" s="3" t="s">
        <v>5</v>
      </c>
      <c r="F100" s="3" t="s">
        <v>5</v>
      </c>
      <c r="G100" t="s">
        <v>21</v>
      </c>
      <c r="H100" s="3">
        <v>2</v>
      </c>
      <c r="I100" s="20">
        <v>11.5</v>
      </c>
      <c r="J100" s="20">
        <f t="shared" si="3"/>
        <v>23</v>
      </c>
    </row>
    <row r="101" spans="1:10" x14ac:dyDescent="0.25">
      <c r="A101" s="3">
        <v>86</v>
      </c>
      <c r="B101" s="3">
        <v>80</v>
      </c>
      <c r="C101" s="17">
        <v>42799</v>
      </c>
      <c r="D101" s="19">
        <v>0.79166666666666663</v>
      </c>
      <c r="E101" s="3" t="s">
        <v>5</v>
      </c>
      <c r="F101" s="3" t="s">
        <v>5</v>
      </c>
      <c r="G101" t="s">
        <v>8</v>
      </c>
      <c r="H101" s="3">
        <v>1</v>
      </c>
      <c r="I101" s="20">
        <v>9.5</v>
      </c>
      <c r="J101" s="20">
        <f t="shared" si="3"/>
        <v>9.5</v>
      </c>
    </row>
    <row r="102" spans="1:10" x14ac:dyDescent="0.25">
      <c r="A102" s="3">
        <v>87</v>
      </c>
      <c r="B102" s="3">
        <v>81</v>
      </c>
      <c r="C102" s="17">
        <v>42799</v>
      </c>
      <c r="D102" s="19">
        <v>0.82291666666666663</v>
      </c>
      <c r="E102" s="3" t="s">
        <v>5</v>
      </c>
      <c r="F102" s="3" t="s">
        <v>5</v>
      </c>
      <c r="G102" t="s">
        <v>7</v>
      </c>
      <c r="H102" s="3">
        <v>3</v>
      </c>
      <c r="I102" s="20">
        <v>8.4499999999999993</v>
      </c>
      <c r="J102" s="20">
        <f t="shared" si="3"/>
        <v>25.349999999999998</v>
      </c>
    </row>
    <row r="103" spans="1:10" x14ac:dyDescent="0.25">
      <c r="A103" s="3">
        <v>88</v>
      </c>
      <c r="B103" s="3">
        <v>82</v>
      </c>
      <c r="C103" s="17">
        <v>42799</v>
      </c>
      <c r="D103" s="19">
        <v>0.85416666666666663</v>
      </c>
      <c r="E103" s="3" t="s">
        <v>5</v>
      </c>
      <c r="F103" s="3" t="s">
        <v>5</v>
      </c>
      <c r="G103" t="s">
        <v>13</v>
      </c>
      <c r="H103" s="3">
        <v>2</v>
      </c>
      <c r="I103" s="20">
        <v>9.9</v>
      </c>
      <c r="J103" s="20">
        <f t="shared" si="3"/>
        <v>19.8</v>
      </c>
    </row>
  </sheetData>
  <sortState ref="G42:K61">
    <sortCondition ref="K42:K61"/>
  </sortState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Pizzas!$A$2:$A$9</xm:f>
          </x14:formula1>
          <xm:sqref>G2:G103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Pizzas</vt:lpstr>
      <vt:lpstr>Customers</vt:lpstr>
      <vt:lpstr>Orders</vt:lpstr>
      <vt:lpstr>Cost</vt:lpstr>
      <vt:lpstr>PizzID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</dc:creator>
  <cp:lastModifiedBy>Derek</cp:lastModifiedBy>
  <dcterms:created xsi:type="dcterms:W3CDTF">2017-07-07T10:42:51Z</dcterms:created>
  <dcterms:modified xsi:type="dcterms:W3CDTF">2017-07-12T20:12:06Z</dcterms:modified>
</cp:coreProperties>
</file>